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safa_bharoocha_hcd_ca_gov/Documents/Desktop/Remediation/Documents to Remediate/30 day extension tickets/Ticket 81589/"/>
    </mc:Choice>
  </mc:AlternateContent>
  <xr:revisionPtr revIDLastSave="112" documentId="8_{7A25B9EE-0FA2-491B-BB67-771B7AC85445}" xr6:coauthVersionLast="47" xr6:coauthVersionMax="47" xr10:uidLastSave="{96028759-06A0-40F9-BFE5-FCB26EE50D21}"/>
  <bookViews>
    <workbookView xWindow="-28920" yWindow="-120" windowWidth="29040" windowHeight="15840" activeTab="12" xr2:uid="{9E46F459-8B00-4756-9126-513D95EFF840}"/>
  </bookViews>
  <sheets>
    <sheet name="Summary - Goals - Narrative" sheetId="39" r:id="rId1"/>
    <sheet name="Cover Page" sheetId="38" r:id="rId2"/>
    <sheet name="Master Tab " sheetId="5" state="hidden" r:id="rId3"/>
    <sheet name="January" sheetId="17" r:id="rId4"/>
    <sheet name="February" sheetId="27" r:id="rId5"/>
    <sheet name="March" sheetId="28" r:id="rId6"/>
    <sheet name="April" sheetId="29" r:id="rId7"/>
    <sheet name="May" sheetId="30" r:id="rId8"/>
    <sheet name="June" sheetId="31" r:id="rId9"/>
    <sheet name="July" sheetId="32" r:id="rId10"/>
    <sheet name="August" sheetId="33" r:id="rId11"/>
    <sheet name="September" sheetId="34" r:id="rId12"/>
    <sheet name="October" sheetId="35" r:id="rId13"/>
    <sheet name="November" sheetId="36" r:id="rId14"/>
    <sheet name="December" sheetId="37" r:id="rId15"/>
    <sheet name="old-ARW" sheetId="1" state="hidden" r:id="rId16"/>
  </sheets>
  <definedNames>
    <definedName name="_xlnm.Print_Area" localSheetId="6">April!$A$2:$M$109</definedName>
    <definedName name="_xlnm.Print_Area" localSheetId="10">August!$A$2:$M$109</definedName>
    <definedName name="_xlnm.Print_Area" localSheetId="1">'Cover Page'!$A$2:$M$21</definedName>
    <definedName name="_xlnm.Print_Area" localSheetId="14">December!$A$2:$M$109</definedName>
    <definedName name="_xlnm.Print_Area" localSheetId="4">February!$A$2:$M$109</definedName>
    <definedName name="_xlnm.Print_Area" localSheetId="3">January!$A$2:$M$109</definedName>
    <definedName name="_xlnm.Print_Area" localSheetId="9">July!$A$2:$M$109</definedName>
    <definedName name="_xlnm.Print_Area" localSheetId="8">June!$A$2:$M$109</definedName>
    <definedName name="_xlnm.Print_Area" localSheetId="5">March!$A$2:$M$109</definedName>
    <definedName name="_xlnm.Print_Area" localSheetId="7">May!$A$2:$M$109</definedName>
    <definedName name="_xlnm.Print_Area" localSheetId="13">November!$A$2:$M$109</definedName>
    <definedName name="_xlnm.Print_Area" localSheetId="12">October!$A$2:$M$109</definedName>
    <definedName name="_xlnm.Print_Area" localSheetId="15">'old-ARW'!$A$2:$M$102</definedName>
    <definedName name="_xlnm.Print_Area" localSheetId="11">September!$A$2:$M$109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9" l="1"/>
  <c r="Q62" i="39"/>
  <c r="P62" i="39"/>
  <c r="O62" i="39"/>
  <c r="M62" i="39"/>
  <c r="L62" i="39"/>
  <c r="K62" i="39"/>
  <c r="I62" i="39"/>
  <c r="H62" i="39"/>
  <c r="G62" i="39"/>
  <c r="E62" i="39"/>
  <c r="D62" i="39"/>
  <c r="C62" i="39"/>
  <c r="F62" i="39" s="1"/>
  <c r="Q61" i="39"/>
  <c r="P61" i="39"/>
  <c r="O61" i="39"/>
  <c r="M61" i="39"/>
  <c r="L61" i="39"/>
  <c r="K61" i="39"/>
  <c r="I61" i="39"/>
  <c r="H61" i="39"/>
  <c r="G61" i="39"/>
  <c r="E61" i="39"/>
  <c r="D61" i="39"/>
  <c r="C61" i="39"/>
  <c r="Q60" i="39"/>
  <c r="P60" i="39"/>
  <c r="O60" i="39"/>
  <c r="R60" i="39" s="1"/>
  <c r="M60" i="39"/>
  <c r="L60" i="39"/>
  <c r="K60" i="39"/>
  <c r="I60" i="39"/>
  <c r="H60" i="39"/>
  <c r="J60" i="39" s="1"/>
  <c r="G60" i="39"/>
  <c r="E60" i="39"/>
  <c r="D60" i="39"/>
  <c r="C60" i="39"/>
  <c r="Q59" i="39"/>
  <c r="P59" i="39"/>
  <c r="O59" i="39"/>
  <c r="M59" i="39"/>
  <c r="N59" i="39" s="1"/>
  <c r="L59" i="39"/>
  <c r="K59" i="39"/>
  <c r="I59" i="39"/>
  <c r="H59" i="39"/>
  <c r="G59" i="39"/>
  <c r="E59" i="39"/>
  <c r="D59" i="39"/>
  <c r="C59" i="39"/>
  <c r="F59" i="39" s="1"/>
  <c r="Q58" i="39"/>
  <c r="P58" i="39"/>
  <c r="O58" i="39"/>
  <c r="R58" i="39" s="1"/>
  <c r="M58" i="39"/>
  <c r="L58" i="39"/>
  <c r="K58" i="39"/>
  <c r="I58" i="39"/>
  <c r="H58" i="39"/>
  <c r="G58" i="39"/>
  <c r="E58" i="39"/>
  <c r="D58" i="39"/>
  <c r="C58" i="39"/>
  <c r="F58" i="39" s="1"/>
  <c r="Q57" i="39"/>
  <c r="P57" i="39"/>
  <c r="O57" i="39"/>
  <c r="R57" i="39" s="1"/>
  <c r="M57" i="39"/>
  <c r="L57" i="39"/>
  <c r="K57" i="39"/>
  <c r="I57" i="39"/>
  <c r="H57" i="39"/>
  <c r="G57" i="39"/>
  <c r="E57" i="39"/>
  <c r="D57" i="39"/>
  <c r="C57" i="39"/>
  <c r="F57" i="39" s="1"/>
  <c r="Q55" i="39"/>
  <c r="P55" i="39"/>
  <c r="O55" i="39"/>
  <c r="M55" i="39"/>
  <c r="L55" i="39"/>
  <c r="K55" i="39"/>
  <c r="I55" i="39"/>
  <c r="H55" i="39"/>
  <c r="J55" i="39" s="1"/>
  <c r="G55" i="39"/>
  <c r="E55" i="39"/>
  <c r="D55" i="39"/>
  <c r="C55" i="39"/>
  <c r="Q54" i="39"/>
  <c r="P54" i="39"/>
  <c r="O54" i="39"/>
  <c r="R54" i="39" s="1"/>
  <c r="M54" i="39"/>
  <c r="N54" i="39" s="1"/>
  <c r="L54" i="39"/>
  <c r="K54" i="39"/>
  <c r="I54" i="39"/>
  <c r="H54" i="39"/>
  <c r="G54" i="39"/>
  <c r="E54" i="39"/>
  <c r="D54" i="39"/>
  <c r="C54" i="39"/>
  <c r="F54" i="39" s="1"/>
  <c r="Q53" i="39"/>
  <c r="P53" i="39"/>
  <c r="O53" i="39"/>
  <c r="M53" i="39"/>
  <c r="L53" i="39"/>
  <c r="K53" i="39"/>
  <c r="I53" i="39"/>
  <c r="H53" i="39"/>
  <c r="G53" i="39"/>
  <c r="E53" i="39"/>
  <c r="D53" i="39"/>
  <c r="F53" i="39" s="1"/>
  <c r="C53" i="39"/>
  <c r="Q51" i="39"/>
  <c r="P51" i="39"/>
  <c r="O51" i="39"/>
  <c r="M51" i="39"/>
  <c r="L51" i="39"/>
  <c r="K51" i="39"/>
  <c r="I51" i="39"/>
  <c r="H51" i="39"/>
  <c r="G51" i="39"/>
  <c r="E51" i="39"/>
  <c r="D51" i="39"/>
  <c r="C51" i="39"/>
  <c r="Q50" i="39"/>
  <c r="P50" i="39"/>
  <c r="O50" i="39"/>
  <c r="M50" i="39"/>
  <c r="L50" i="39"/>
  <c r="K50" i="39"/>
  <c r="I50" i="39"/>
  <c r="H50" i="39"/>
  <c r="G50" i="39"/>
  <c r="E50" i="39"/>
  <c r="D50" i="39"/>
  <c r="C50" i="39"/>
  <c r="Q49" i="39"/>
  <c r="P49" i="39"/>
  <c r="O49" i="39"/>
  <c r="M49" i="39"/>
  <c r="L49" i="39"/>
  <c r="K49" i="39"/>
  <c r="I49" i="39"/>
  <c r="H49" i="39"/>
  <c r="G49" i="39"/>
  <c r="E49" i="39"/>
  <c r="D49" i="39"/>
  <c r="C49" i="39"/>
  <c r="Q48" i="39"/>
  <c r="P48" i="39"/>
  <c r="O48" i="39"/>
  <c r="M48" i="39"/>
  <c r="L48" i="39"/>
  <c r="K48" i="39"/>
  <c r="I48" i="39"/>
  <c r="H48" i="39"/>
  <c r="G48" i="39"/>
  <c r="E48" i="39"/>
  <c r="D48" i="39"/>
  <c r="C48" i="39"/>
  <c r="Q47" i="39"/>
  <c r="P47" i="39"/>
  <c r="O47" i="39"/>
  <c r="M47" i="39"/>
  <c r="L47" i="39"/>
  <c r="K47" i="39"/>
  <c r="I47" i="39"/>
  <c r="H47" i="39"/>
  <c r="G47" i="39"/>
  <c r="E47" i="39"/>
  <c r="D47" i="39"/>
  <c r="C47" i="39"/>
  <c r="Q46" i="39"/>
  <c r="P46" i="39"/>
  <c r="O46" i="39"/>
  <c r="M46" i="39"/>
  <c r="L46" i="39"/>
  <c r="K46" i="39"/>
  <c r="I46" i="39"/>
  <c r="H46" i="39"/>
  <c r="G46" i="39"/>
  <c r="E46" i="39"/>
  <c r="D46" i="39"/>
  <c r="C46" i="39"/>
  <c r="Q45" i="39"/>
  <c r="P45" i="39"/>
  <c r="O45" i="39"/>
  <c r="R45" i="39" s="1"/>
  <c r="M45" i="39"/>
  <c r="L45" i="39"/>
  <c r="K45" i="39"/>
  <c r="N45" i="39" s="1"/>
  <c r="I45" i="39"/>
  <c r="H45" i="39"/>
  <c r="G45" i="39"/>
  <c r="E45" i="39"/>
  <c r="D45" i="39"/>
  <c r="C45" i="39"/>
  <c r="F45" i="39" s="1"/>
  <c r="Q44" i="39"/>
  <c r="P44" i="39"/>
  <c r="O44" i="39"/>
  <c r="M44" i="39"/>
  <c r="L44" i="39"/>
  <c r="K44" i="39"/>
  <c r="I44" i="39"/>
  <c r="H44" i="39"/>
  <c r="J44" i="39" s="1"/>
  <c r="G44" i="39"/>
  <c r="E44" i="39"/>
  <c r="D44" i="39"/>
  <c r="C44" i="39"/>
  <c r="Q43" i="39"/>
  <c r="P43" i="39"/>
  <c r="O43" i="39"/>
  <c r="M43" i="39"/>
  <c r="L43" i="39"/>
  <c r="K43" i="39"/>
  <c r="I43" i="39"/>
  <c r="H43" i="39"/>
  <c r="G43" i="39"/>
  <c r="E43" i="39"/>
  <c r="D43" i="39"/>
  <c r="C43" i="39"/>
  <c r="F43" i="39" s="1"/>
  <c r="Q41" i="39"/>
  <c r="P41" i="39"/>
  <c r="O41" i="39"/>
  <c r="R41" i="39" s="1"/>
  <c r="M41" i="39"/>
  <c r="L41" i="39"/>
  <c r="K41" i="39"/>
  <c r="I41" i="39"/>
  <c r="H41" i="39"/>
  <c r="J41" i="39" s="1"/>
  <c r="G41" i="39"/>
  <c r="E41" i="39"/>
  <c r="D41" i="39"/>
  <c r="C41" i="39"/>
  <c r="Q40" i="39"/>
  <c r="P40" i="39"/>
  <c r="O40" i="39"/>
  <c r="M40" i="39"/>
  <c r="N40" i="39" s="1"/>
  <c r="L40" i="39"/>
  <c r="K40" i="39"/>
  <c r="I40" i="39"/>
  <c r="H40" i="39"/>
  <c r="G40" i="39"/>
  <c r="E40" i="39"/>
  <c r="D40" i="39"/>
  <c r="C40" i="39"/>
  <c r="F40" i="39" s="1"/>
  <c r="Q39" i="39"/>
  <c r="P39" i="39"/>
  <c r="O39" i="39"/>
  <c r="M39" i="39"/>
  <c r="L39" i="39"/>
  <c r="K39" i="39"/>
  <c r="I39" i="39"/>
  <c r="H39" i="39"/>
  <c r="J39" i="39" s="1"/>
  <c r="G39" i="39"/>
  <c r="E39" i="39"/>
  <c r="D39" i="39"/>
  <c r="C39" i="39"/>
  <c r="Q38" i="39"/>
  <c r="P38" i="39"/>
  <c r="O38" i="39"/>
  <c r="R38" i="39" s="1"/>
  <c r="M38" i="39"/>
  <c r="N38" i="39" s="1"/>
  <c r="L38" i="39"/>
  <c r="K38" i="39"/>
  <c r="I38" i="39"/>
  <c r="H38" i="39"/>
  <c r="G38" i="39"/>
  <c r="E38" i="39"/>
  <c r="D38" i="39"/>
  <c r="C38" i="39"/>
  <c r="F38" i="39" s="1"/>
  <c r="Q36" i="39"/>
  <c r="P36" i="39"/>
  <c r="O36" i="39"/>
  <c r="R36" i="39" s="1"/>
  <c r="M36" i="39"/>
  <c r="L36" i="39"/>
  <c r="K36" i="39"/>
  <c r="I36" i="39"/>
  <c r="H36" i="39"/>
  <c r="J36" i="39" s="1"/>
  <c r="G36" i="39"/>
  <c r="E36" i="39"/>
  <c r="D36" i="39"/>
  <c r="C36" i="39"/>
  <c r="Q35" i="39"/>
  <c r="P35" i="39"/>
  <c r="O35" i="39"/>
  <c r="M35" i="39"/>
  <c r="L35" i="39"/>
  <c r="K35" i="39"/>
  <c r="I35" i="39"/>
  <c r="H35" i="39"/>
  <c r="G35" i="39"/>
  <c r="E35" i="39"/>
  <c r="D35" i="39"/>
  <c r="C35" i="39"/>
  <c r="F35" i="39" s="1"/>
  <c r="Q33" i="39"/>
  <c r="P33" i="39"/>
  <c r="O33" i="39"/>
  <c r="M33" i="39"/>
  <c r="L33" i="39"/>
  <c r="K33" i="39"/>
  <c r="I33" i="39"/>
  <c r="H33" i="39"/>
  <c r="G33" i="39"/>
  <c r="E33" i="39"/>
  <c r="D33" i="39"/>
  <c r="C33" i="39"/>
  <c r="Q32" i="39"/>
  <c r="P32" i="39"/>
  <c r="O32" i="39"/>
  <c r="M32" i="39"/>
  <c r="L32" i="39"/>
  <c r="K32" i="39"/>
  <c r="I32" i="39"/>
  <c r="H32" i="39"/>
  <c r="G32" i="39"/>
  <c r="E32" i="39"/>
  <c r="D32" i="39"/>
  <c r="C32" i="39"/>
  <c r="Q31" i="39"/>
  <c r="P31" i="39"/>
  <c r="O31" i="39"/>
  <c r="M31" i="39"/>
  <c r="L31" i="39"/>
  <c r="K31" i="39"/>
  <c r="I31" i="39"/>
  <c r="H31" i="39"/>
  <c r="G31" i="39"/>
  <c r="E31" i="39"/>
  <c r="D31" i="39"/>
  <c r="C31" i="39"/>
  <c r="Q30" i="39"/>
  <c r="P30" i="39"/>
  <c r="O30" i="39"/>
  <c r="M30" i="39"/>
  <c r="L30" i="39"/>
  <c r="K30" i="39"/>
  <c r="I30" i="39"/>
  <c r="H30" i="39"/>
  <c r="G30" i="39"/>
  <c r="E30" i="39"/>
  <c r="D30" i="39"/>
  <c r="C30" i="39"/>
  <c r="Q29" i="39"/>
  <c r="P29" i="39"/>
  <c r="O29" i="39"/>
  <c r="M29" i="39"/>
  <c r="L29" i="39"/>
  <c r="K29" i="39"/>
  <c r="I29" i="39"/>
  <c r="H29" i="39"/>
  <c r="G29" i="39"/>
  <c r="E29" i="39"/>
  <c r="D29" i="39"/>
  <c r="C29" i="39"/>
  <c r="Q28" i="39"/>
  <c r="P28" i="39"/>
  <c r="O28" i="39"/>
  <c r="M28" i="39"/>
  <c r="L28" i="39"/>
  <c r="K28" i="39"/>
  <c r="I28" i="39"/>
  <c r="H28" i="39"/>
  <c r="G28" i="39"/>
  <c r="E28" i="39"/>
  <c r="D28" i="39"/>
  <c r="C28" i="39"/>
  <c r="Q27" i="39"/>
  <c r="P27" i="39"/>
  <c r="O27" i="39"/>
  <c r="R27" i="39" s="1"/>
  <c r="M27" i="39"/>
  <c r="L27" i="39"/>
  <c r="K27" i="39"/>
  <c r="I27" i="39"/>
  <c r="H27" i="39"/>
  <c r="J27" i="39" s="1"/>
  <c r="G27" i="39"/>
  <c r="E27" i="39"/>
  <c r="D27" i="39"/>
  <c r="C27" i="39"/>
  <c r="Q25" i="39"/>
  <c r="P25" i="39"/>
  <c r="O25" i="39"/>
  <c r="M25" i="39"/>
  <c r="L25" i="39"/>
  <c r="K25" i="39"/>
  <c r="N25" i="39" s="1"/>
  <c r="I25" i="39"/>
  <c r="H25" i="39"/>
  <c r="G25" i="39"/>
  <c r="E25" i="39"/>
  <c r="D25" i="39"/>
  <c r="C25" i="39"/>
  <c r="F25" i="39" s="1"/>
  <c r="Q24" i="39"/>
  <c r="P24" i="39"/>
  <c r="O24" i="39"/>
  <c r="M24" i="39"/>
  <c r="L24" i="39"/>
  <c r="K24" i="39"/>
  <c r="I24" i="39"/>
  <c r="H24" i="39"/>
  <c r="J24" i="39" s="1"/>
  <c r="G24" i="39"/>
  <c r="E24" i="39"/>
  <c r="D24" i="39"/>
  <c r="C24" i="39"/>
  <c r="Q23" i="39"/>
  <c r="P23" i="39"/>
  <c r="O23" i="39"/>
  <c r="R23" i="39" s="1"/>
  <c r="M23" i="39"/>
  <c r="N23" i="39" s="1"/>
  <c r="L23" i="39"/>
  <c r="K23" i="39"/>
  <c r="I23" i="39"/>
  <c r="J23" i="39" s="1"/>
  <c r="H23" i="39"/>
  <c r="G23" i="39"/>
  <c r="E23" i="39"/>
  <c r="D23" i="39"/>
  <c r="C23" i="39"/>
  <c r="F23" i="39" s="1"/>
  <c r="Q22" i="39"/>
  <c r="P22" i="39"/>
  <c r="O22" i="39"/>
  <c r="M22" i="39"/>
  <c r="L22" i="39"/>
  <c r="K22" i="39"/>
  <c r="I22" i="39"/>
  <c r="H22" i="39"/>
  <c r="J22" i="39" s="1"/>
  <c r="G22" i="39"/>
  <c r="E22" i="39"/>
  <c r="D22" i="39"/>
  <c r="C22" i="39"/>
  <c r="Q20" i="39"/>
  <c r="P20" i="39"/>
  <c r="O20" i="39"/>
  <c r="M20" i="39"/>
  <c r="L20" i="39"/>
  <c r="K20" i="39"/>
  <c r="I20" i="39"/>
  <c r="H20" i="39"/>
  <c r="G20" i="39"/>
  <c r="E20" i="39"/>
  <c r="D20" i="39"/>
  <c r="C20" i="39"/>
  <c r="F20" i="39" s="1"/>
  <c r="Q19" i="39"/>
  <c r="P19" i="39"/>
  <c r="O19" i="39"/>
  <c r="R19" i="39" s="1"/>
  <c r="M19" i="39"/>
  <c r="L19" i="39"/>
  <c r="K19" i="39"/>
  <c r="I19" i="39"/>
  <c r="H19" i="39"/>
  <c r="J19" i="39" s="1"/>
  <c r="G19" i="39"/>
  <c r="E19" i="39"/>
  <c r="D19" i="39"/>
  <c r="C19" i="39"/>
  <c r="Q18" i="39"/>
  <c r="P18" i="39"/>
  <c r="O18" i="39"/>
  <c r="R18" i="39" s="1"/>
  <c r="M18" i="39"/>
  <c r="N18" i="39" s="1"/>
  <c r="L18" i="39"/>
  <c r="K18" i="39"/>
  <c r="I18" i="39"/>
  <c r="H18" i="39"/>
  <c r="G18" i="39"/>
  <c r="E18" i="39"/>
  <c r="D18" i="39"/>
  <c r="C18" i="39"/>
  <c r="F18" i="39" s="1"/>
  <c r="Q17" i="39"/>
  <c r="P17" i="39"/>
  <c r="O17" i="39"/>
  <c r="R17" i="39" s="1"/>
  <c r="M17" i="39"/>
  <c r="L17" i="39"/>
  <c r="K17" i="39"/>
  <c r="I17" i="39"/>
  <c r="H17" i="39"/>
  <c r="J17" i="39" s="1"/>
  <c r="G17" i="39"/>
  <c r="E17" i="39"/>
  <c r="D17" i="39"/>
  <c r="C17" i="39"/>
  <c r="Q16" i="39"/>
  <c r="P16" i="39"/>
  <c r="O16" i="39"/>
  <c r="R16" i="39" s="1"/>
  <c r="M16" i="39"/>
  <c r="N16" i="39" s="1"/>
  <c r="L16" i="39"/>
  <c r="K16" i="39"/>
  <c r="I16" i="39"/>
  <c r="H16" i="39"/>
  <c r="G16" i="39"/>
  <c r="E16" i="39"/>
  <c r="D16" i="39"/>
  <c r="C16" i="39"/>
  <c r="F16" i="39" s="1"/>
  <c r="Q15" i="39"/>
  <c r="P15" i="39"/>
  <c r="O15" i="39"/>
  <c r="M15" i="39"/>
  <c r="L15" i="39"/>
  <c r="K15" i="39"/>
  <c r="I15" i="39"/>
  <c r="H15" i="39"/>
  <c r="J15" i="39" s="1"/>
  <c r="G15" i="39"/>
  <c r="E15" i="39"/>
  <c r="D15" i="39"/>
  <c r="C15" i="39"/>
  <c r="Q13" i="39"/>
  <c r="P13" i="39"/>
  <c r="O13" i="39"/>
  <c r="M13" i="39"/>
  <c r="L13" i="39"/>
  <c r="K13" i="39"/>
  <c r="I13" i="39"/>
  <c r="H13" i="39"/>
  <c r="J13" i="39" s="1"/>
  <c r="G13" i="39"/>
  <c r="E13" i="39"/>
  <c r="D13" i="39"/>
  <c r="C13" i="39"/>
  <c r="F13" i="39" s="1"/>
  <c r="Q12" i="39"/>
  <c r="P12" i="39"/>
  <c r="O12" i="39"/>
  <c r="R12" i="39" s="1"/>
  <c r="M12" i="39"/>
  <c r="L12" i="39"/>
  <c r="K12" i="39"/>
  <c r="I12" i="39"/>
  <c r="H12" i="39"/>
  <c r="J12" i="39" s="1"/>
  <c r="G12" i="39"/>
  <c r="E12" i="39"/>
  <c r="D12" i="39"/>
  <c r="C12" i="39"/>
  <c r="Q11" i="39"/>
  <c r="P11" i="39"/>
  <c r="O11" i="39"/>
  <c r="R11" i="39" s="1"/>
  <c r="M11" i="39"/>
  <c r="L11" i="39"/>
  <c r="K11" i="39"/>
  <c r="I11" i="39"/>
  <c r="H11" i="39"/>
  <c r="G11" i="39"/>
  <c r="E11" i="39"/>
  <c r="D11" i="39"/>
  <c r="C11" i="39"/>
  <c r="F11" i="39" s="1"/>
  <c r="Q10" i="39"/>
  <c r="P10" i="39"/>
  <c r="O10" i="39"/>
  <c r="R10" i="39" s="1"/>
  <c r="M10" i="39"/>
  <c r="L10" i="39"/>
  <c r="K10" i="39"/>
  <c r="I10" i="39"/>
  <c r="H10" i="39"/>
  <c r="J10" i="39" s="1"/>
  <c r="G10" i="39"/>
  <c r="E10" i="39"/>
  <c r="D10" i="39"/>
  <c r="C10" i="39"/>
  <c r="Q9" i="39"/>
  <c r="P9" i="39"/>
  <c r="O9" i="39"/>
  <c r="R9" i="39" s="1"/>
  <c r="M9" i="39"/>
  <c r="L9" i="39"/>
  <c r="K9" i="39"/>
  <c r="I9" i="39"/>
  <c r="H9" i="39"/>
  <c r="J9" i="39" s="1"/>
  <c r="G9" i="39"/>
  <c r="E9" i="39"/>
  <c r="D9" i="39"/>
  <c r="C9" i="39"/>
  <c r="F9" i="39" s="1"/>
  <c r="Q7" i="39"/>
  <c r="P7" i="39"/>
  <c r="O7" i="39"/>
  <c r="R7" i="39" s="1"/>
  <c r="M7" i="39"/>
  <c r="L7" i="39"/>
  <c r="K7" i="39"/>
  <c r="I7" i="39"/>
  <c r="H7" i="39"/>
  <c r="J7" i="39" s="1"/>
  <c r="G7" i="39"/>
  <c r="E7" i="39"/>
  <c r="D7" i="39"/>
  <c r="C7" i="39"/>
  <c r="Q6" i="39"/>
  <c r="P6" i="39"/>
  <c r="O6" i="39"/>
  <c r="R6" i="39" s="1"/>
  <c r="M6" i="39"/>
  <c r="L6" i="39"/>
  <c r="K6" i="39"/>
  <c r="I6" i="39"/>
  <c r="H6" i="39"/>
  <c r="G6" i="39"/>
  <c r="E6" i="39"/>
  <c r="D6" i="39"/>
  <c r="C6" i="39"/>
  <c r="F6" i="39" s="1"/>
  <c r="Q5" i="39"/>
  <c r="P5" i="39"/>
  <c r="O5" i="39"/>
  <c r="R5" i="39" s="1"/>
  <c r="M5" i="39"/>
  <c r="L5" i="39"/>
  <c r="K5" i="39"/>
  <c r="I5" i="39"/>
  <c r="H5" i="39"/>
  <c r="J5" i="39" s="1"/>
  <c r="G5" i="39"/>
  <c r="E5" i="39"/>
  <c r="D5" i="39"/>
  <c r="F5" i="39" s="1"/>
  <c r="R62" i="39"/>
  <c r="N62" i="39"/>
  <c r="J62" i="39"/>
  <c r="N61" i="39"/>
  <c r="J61" i="39"/>
  <c r="F60" i="39"/>
  <c r="R59" i="39"/>
  <c r="J59" i="39"/>
  <c r="N58" i="39"/>
  <c r="J58" i="39"/>
  <c r="J57" i="39"/>
  <c r="R55" i="39"/>
  <c r="N55" i="39"/>
  <c r="J54" i="39"/>
  <c r="J53" i="39"/>
  <c r="S51" i="39"/>
  <c r="S50" i="39"/>
  <c r="S49" i="39"/>
  <c r="S48" i="39"/>
  <c r="S47" i="39"/>
  <c r="R46" i="39"/>
  <c r="J46" i="39"/>
  <c r="J45" i="39"/>
  <c r="R44" i="39"/>
  <c r="N44" i="39"/>
  <c r="R43" i="39"/>
  <c r="J43" i="39"/>
  <c r="N41" i="39"/>
  <c r="R40" i="39"/>
  <c r="J40" i="39"/>
  <c r="R39" i="39"/>
  <c r="J38" i="39"/>
  <c r="N36" i="39"/>
  <c r="R35" i="39"/>
  <c r="J35" i="39"/>
  <c r="N27" i="39"/>
  <c r="R25" i="39"/>
  <c r="J25" i="39"/>
  <c r="R24" i="39"/>
  <c r="R22" i="39"/>
  <c r="N22" i="39"/>
  <c r="R20" i="39"/>
  <c r="J20" i="39"/>
  <c r="N19" i="39"/>
  <c r="J18" i="39"/>
  <c r="J16" i="39"/>
  <c r="R15" i="39"/>
  <c r="N15" i="39"/>
  <c r="R13" i="39"/>
  <c r="N12" i="39"/>
  <c r="J11" i="39"/>
  <c r="N9" i="39"/>
  <c r="J6" i="39"/>
  <c r="N5" i="39"/>
  <c r="YT2" i="5"/>
  <c r="WL2" i="5"/>
  <c r="UD2" i="5"/>
  <c r="RV2" i="5"/>
  <c r="PN2" i="5"/>
  <c r="NF2" i="5"/>
  <c r="KX2" i="5"/>
  <c r="IP2" i="5"/>
  <c r="GH2" i="5"/>
  <c r="DZ2" i="5"/>
  <c r="BR2" i="5"/>
  <c r="I2" i="5"/>
  <c r="H2" i="5"/>
  <c r="G2" i="5"/>
  <c r="F2" i="5"/>
  <c r="E2" i="5"/>
  <c r="D2" i="5"/>
  <c r="C2" i="5"/>
  <c r="B2" i="5"/>
  <c r="A2" i="5"/>
  <c r="J2" i="5"/>
  <c r="ABA2" i="5"/>
  <c r="AAZ2" i="5"/>
  <c r="AAY2" i="5"/>
  <c r="AAX2" i="5"/>
  <c r="AAW2" i="5"/>
  <c r="AAV2" i="5"/>
  <c r="AAU2" i="5"/>
  <c r="AAT2" i="5"/>
  <c r="AAS2" i="5"/>
  <c r="AAR2" i="5"/>
  <c r="AAQ2" i="5"/>
  <c r="AAP2" i="5"/>
  <c r="AAO2" i="5"/>
  <c r="AAN2" i="5"/>
  <c r="AAM2" i="5"/>
  <c r="AAL2" i="5"/>
  <c r="AAK2" i="5"/>
  <c r="AAJ2" i="5"/>
  <c r="AAI2" i="5"/>
  <c r="AAH2" i="5"/>
  <c r="AAG2" i="5"/>
  <c r="AAF2" i="5"/>
  <c r="AAE2" i="5"/>
  <c r="AAD2" i="5"/>
  <c r="AAC2" i="5"/>
  <c r="AAB2" i="5"/>
  <c r="AAA2" i="5"/>
  <c r="ZZ2" i="5"/>
  <c r="ZY2" i="5"/>
  <c r="ZX2" i="5"/>
  <c r="ZW2" i="5"/>
  <c r="ZV2" i="5"/>
  <c r="ZU2" i="5"/>
  <c r="ZT2" i="5"/>
  <c r="ZS2" i="5"/>
  <c r="ZR2" i="5"/>
  <c r="ZQ2" i="5"/>
  <c r="ZP2" i="5"/>
  <c r="ZO2" i="5"/>
  <c r="ZN2" i="5"/>
  <c r="ZM2" i="5"/>
  <c r="ZL2" i="5"/>
  <c r="ZK2" i="5"/>
  <c r="ZJ2" i="5"/>
  <c r="ZI2" i="5"/>
  <c r="ZH2" i="5"/>
  <c r="ZG2" i="5"/>
  <c r="ZF2" i="5"/>
  <c r="ZE2" i="5"/>
  <c r="ZD2" i="5"/>
  <c r="ZC2" i="5"/>
  <c r="ZB2" i="5"/>
  <c r="ZA2" i="5"/>
  <c r="YZ2" i="5"/>
  <c r="YY2" i="5"/>
  <c r="YX2" i="5"/>
  <c r="YW2" i="5"/>
  <c r="YV2" i="5"/>
  <c r="YU2" i="5"/>
  <c r="YS2" i="5"/>
  <c r="YR2" i="5"/>
  <c r="YQ2" i="5"/>
  <c r="YP2" i="5"/>
  <c r="YO2" i="5"/>
  <c r="YN2" i="5"/>
  <c r="YM2" i="5"/>
  <c r="YL2" i="5"/>
  <c r="YK2" i="5"/>
  <c r="YJ2" i="5"/>
  <c r="YI2" i="5"/>
  <c r="YH2" i="5"/>
  <c r="YG2" i="5"/>
  <c r="YF2" i="5"/>
  <c r="YE2" i="5"/>
  <c r="YD2" i="5"/>
  <c r="YC2" i="5"/>
  <c r="YB2" i="5"/>
  <c r="YA2" i="5"/>
  <c r="XZ2" i="5"/>
  <c r="XY2" i="5"/>
  <c r="XX2" i="5"/>
  <c r="XW2" i="5"/>
  <c r="XV2" i="5"/>
  <c r="XU2" i="5"/>
  <c r="XT2" i="5"/>
  <c r="XS2" i="5"/>
  <c r="XR2" i="5"/>
  <c r="XQ2" i="5"/>
  <c r="XP2" i="5"/>
  <c r="XO2" i="5"/>
  <c r="XN2" i="5"/>
  <c r="XM2" i="5"/>
  <c r="XL2" i="5"/>
  <c r="XK2" i="5"/>
  <c r="XJ2" i="5"/>
  <c r="XI2" i="5"/>
  <c r="XH2" i="5"/>
  <c r="XG2" i="5"/>
  <c r="XF2" i="5"/>
  <c r="XE2" i="5"/>
  <c r="XD2" i="5"/>
  <c r="XC2" i="5"/>
  <c r="XB2" i="5"/>
  <c r="XA2" i="5"/>
  <c r="WZ2" i="5"/>
  <c r="WY2" i="5"/>
  <c r="WX2" i="5"/>
  <c r="WW2" i="5"/>
  <c r="WV2" i="5"/>
  <c r="WU2" i="5"/>
  <c r="WT2" i="5"/>
  <c r="WS2" i="5"/>
  <c r="WR2" i="5"/>
  <c r="WQ2" i="5"/>
  <c r="WP2" i="5"/>
  <c r="WO2" i="5"/>
  <c r="WN2" i="5"/>
  <c r="WM2" i="5"/>
  <c r="WK2" i="5"/>
  <c r="WJ2" i="5"/>
  <c r="WI2" i="5"/>
  <c r="WH2" i="5"/>
  <c r="WG2" i="5"/>
  <c r="WF2" i="5"/>
  <c r="WE2" i="5"/>
  <c r="WD2" i="5"/>
  <c r="WC2" i="5"/>
  <c r="WB2" i="5"/>
  <c r="WA2" i="5"/>
  <c r="VZ2" i="5"/>
  <c r="VY2" i="5"/>
  <c r="VX2" i="5"/>
  <c r="VW2" i="5"/>
  <c r="VV2" i="5"/>
  <c r="VU2" i="5"/>
  <c r="VT2" i="5"/>
  <c r="VS2" i="5"/>
  <c r="VR2" i="5"/>
  <c r="VQ2" i="5"/>
  <c r="VP2" i="5"/>
  <c r="VO2" i="5"/>
  <c r="VN2" i="5"/>
  <c r="VM2" i="5"/>
  <c r="VL2" i="5"/>
  <c r="VK2" i="5"/>
  <c r="VJ2" i="5"/>
  <c r="VI2" i="5"/>
  <c r="VH2" i="5"/>
  <c r="VG2" i="5"/>
  <c r="VF2" i="5"/>
  <c r="VE2" i="5"/>
  <c r="VD2" i="5"/>
  <c r="VC2" i="5"/>
  <c r="VB2" i="5"/>
  <c r="VA2" i="5"/>
  <c r="UZ2" i="5"/>
  <c r="UY2" i="5"/>
  <c r="UX2" i="5"/>
  <c r="UW2" i="5"/>
  <c r="UV2" i="5"/>
  <c r="UU2" i="5"/>
  <c r="UT2" i="5"/>
  <c r="US2" i="5"/>
  <c r="UR2" i="5"/>
  <c r="UQ2" i="5"/>
  <c r="UP2" i="5"/>
  <c r="UO2" i="5"/>
  <c r="UN2" i="5"/>
  <c r="UM2" i="5"/>
  <c r="UL2" i="5"/>
  <c r="UK2" i="5"/>
  <c r="UJ2" i="5"/>
  <c r="UI2" i="5"/>
  <c r="UH2" i="5"/>
  <c r="UG2" i="5"/>
  <c r="UF2" i="5"/>
  <c r="UE2" i="5"/>
  <c r="UC2" i="5"/>
  <c r="UB2" i="5"/>
  <c r="UA2" i="5"/>
  <c r="TZ2" i="5"/>
  <c r="TY2" i="5"/>
  <c r="TX2" i="5"/>
  <c r="TW2" i="5"/>
  <c r="TV2" i="5"/>
  <c r="TU2" i="5"/>
  <c r="TT2" i="5"/>
  <c r="TS2" i="5"/>
  <c r="TR2" i="5"/>
  <c r="TQ2" i="5"/>
  <c r="TP2" i="5"/>
  <c r="TO2" i="5"/>
  <c r="TN2" i="5"/>
  <c r="TM2" i="5"/>
  <c r="TL2" i="5"/>
  <c r="TK2" i="5"/>
  <c r="TJ2" i="5"/>
  <c r="TI2" i="5"/>
  <c r="TH2" i="5"/>
  <c r="TG2" i="5"/>
  <c r="TF2" i="5"/>
  <c r="TE2" i="5"/>
  <c r="TD2" i="5"/>
  <c r="TC2" i="5"/>
  <c r="TB2" i="5"/>
  <c r="TA2" i="5"/>
  <c r="SZ2" i="5"/>
  <c r="SY2" i="5"/>
  <c r="SX2" i="5"/>
  <c r="SW2" i="5"/>
  <c r="SV2" i="5"/>
  <c r="SU2" i="5"/>
  <c r="ST2" i="5"/>
  <c r="SS2" i="5"/>
  <c r="SR2" i="5"/>
  <c r="SQ2" i="5"/>
  <c r="SP2" i="5"/>
  <c r="SO2" i="5"/>
  <c r="SN2" i="5"/>
  <c r="SM2" i="5"/>
  <c r="SL2" i="5"/>
  <c r="SK2" i="5"/>
  <c r="SJ2" i="5"/>
  <c r="SI2" i="5"/>
  <c r="SH2" i="5"/>
  <c r="SG2" i="5"/>
  <c r="SF2" i="5"/>
  <c r="SE2" i="5"/>
  <c r="SD2" i="5"/>
  <c r="SC2" i="5"/>
  <c r="SB2" i="5"/>
  <c r="SA2" i="5"/>
  <c r="RZ2" i="5"/>
  <c r="RY2" i="5"/>
  <c r="RX2" i="5"/>
  <c r="RW2" i="5"/>
  <c r="RU2" i="5"/>
  <c r="RT2" i="5"/>
  <c r="RS2" i="5"/>
  <c r="RR2" i="5"/>
  <c r="RQ2" i="5"/>
  <c r="RP2" i="5"/>
  <c r="RO2" i="5"/>
  <c r="RN2" i="5"/>
  <c r="RM2" i="5"/>
  <c r="RL2" i="5"/>
  <c r="RK2" i="5"/>
  <c r="RJ2" i="5"/>
  <c r="RI2" i="5"/>
  <c r="RH2" i="5"/>
  <c r="RG2" i="5"/>
  <c r="RF2" i="5"/>
  <c r="RE2" i="5"/>
  <c r="RD2" i="5"/>
  <c r="RC2" i="5"/>
  <c r="RB2" i="5"/>
  <c r="RA2" i="5"/>
  <c r="QZ2" i="5"/>
  <c r="QY2" i="5"/>
  <c r="QX2" i="5"/>
  <c r="QW2" i="5"/>
  <c r="QV2" i="5"/>
  <c r="QU2" i="5"/>
  <c r="QT2" i="5"/>
  <c r="QS2" i="5"/>
  <c r="QR2" i="5"/>
  <c r="QQ2" i="5"/>
  <c r="QP2" i="5"/>
  <c r="QO2" i="5"/>
  <c r="QN2" i="5"/>
  <c r="QM2" i="5"/>
  <c r="QL2" i="5"/>
  <c r="QK2" i="5"/>
  <c r="QJ2" i="5"/>
  <c r="QI2" i="5"/>
  <c r="QH2" i="5"/>
  <c r="QG2" i="5"/>
  <c r="QF2" i="5"/>
  <c r="QE2" i="5"/>
  <c r="QD2" i="5"/>
  <c r="QC2" i="5"/>
  <c r="QB2" i="5"/>
  <c r="QA2" i="5"/>
  <c r="PZ2" i="5"/>
  <c r="PY2" i="5"/>
  <c r="PX2" i="5"/>
  <c r="PW2" i="5"/>
  <c r="PV2" i="5"/>
  <c r="PU2" i="5"/>
  <c r="PT2" i="5"/>
  <c r="PS2" i="5"/>
  <c r="PR2" i="5"/>
  <c r="PQ2" i="5"/>
  <c r="PP2" i="5"/>
  <c r="PO2" i="5"/>
  <c r="PM2" i="5"/>
  <c r="PL2" i="5"/>
  <c r="PK2" i="5"/>
  <c r="PJ2" i="5"/>
  <c r="PI2" i="5"/>
  <c r="PH2" i="5"/>
  <c r="PG2" i="5"/>
  <c r="PF2" i="5"/>
  <c r="PE2" i="5"/>
  <c r="PD2" i="5"/>
  <c r="PC2" i="5"/>
  <c r="PB2" i="5"/>
  <c r="PA2" i="5"/>
  <c r="OZ2" i="5"/>
  <c r="OY2" i="5"/>
  <c r="OX2" i="5"/>
  <c r="OW2" i="5"/>
  <c r="OV2" i="5"/>
  <c r="OU2" i="5"/>
  <c r="OT2" i="5"/>
  <c r="OS2" i="5"/>
  <c r="OR2" i="5"/>
  <c r="OQ2" i="5"/>
  <c r="OP2" i="5"/>
  <c r="OO2" i="5"/>
  <c r="ON2" i="5"/>
  <c r="OM2" i="5"/>
  <c r="OL2" i="5"/>
  <c r="OK2" i="5"/>
  <c r="OJ2" i="5"/>
  <c r="OI2" i="5"/>
  <c r="OH2" i="5"/>
  <c r="OG2" i="5"/>
  <c r="OF2" i="5"/>
  <c r="OE2" i="5"/>
  <c r="OD2" i="5"/>
  <c r="OC2" i="5"/>
  <c r="OB2" i="5"/>
  <c r="OA2" i="5"/>
  <c r="NZ2" i="5"/>
  <c r="NY2" i="5"/>
  <c r="NX2" i="5"/>
  <c r="NW2" i="5"/>
  <c r="NV2" i="5"/>
  <c r="NU2" i="5"/>
  <c r="NT2" i="5"/>
  <c r="NS2" i="5"/>
  <c r="NR2" i="5"/>
  <c r="NQ2" i="5"/>
  <c r="NP2" i="5"/>
  <c r="NO2" i="5"/>
  <c r="NN2" i="5"/>
  <c r="NM2" i="5"/>
  <c r="NL2" i="5"/>
  <c r="NK2" i="5"/>
  <c r="NJ2" i="5"/>
  <c r="NI2" i="5"/>
  <c r="NH2" i="5"/>
  <c r="NG2" i="5"/>
  <c r="NE2" i="5"/>
  <c r="ND2" i="5"/>
  <c r="NC2" i="5"/>
  <c r="NB2" i="5"/>
  <c r="NA2" i="5"/>
  <c r="MZ2" i="5"/>
  <c r="MY2" i="5"/>
  <c r="MX2" i="5"/>
  <c r="MW2" i="5"/>
  <c r="MV2" i="5"/>
  <c r="MU2" i="5"/>
  <c r="MT2" i="5"/>
  <c r="MS2" i="5"/>
  <c r="MR2" i="5"/>
  <c r="MQ2" i="5"/>
  <c r="MP2" i="5"/>
  <c r="MO2" i="5"/>
  <c r="MN2" i="5"/>
  <c r="MM2" i="5"/>
  <c r="ML2" i="5"/>
  <c r="MK2" i="5"/>
  <c r="MJ2" i="5"/>
  <c r="MI2" i="5"/>
  <c r="MH2" i="5"/>
  <c r="MG2" i="5"/>
  <c r="MF2" i="5"/>
  <c r="ME2" i="5"/>
  <c r="MD2" i="5"/>
  <c r="MC2" i="5"/>
  <c r="MB2" i="5"/>
  <c r="MA2" i="5"/>
  <c r="LZ2" i="5"/>
  <c r="LY2" i="5"/>
  <c r="LX2" i="5"/>
  <c r="LW2" i="5"/>
  <c r="LV2" i="5"/>
  <c r="LU2" i="5"/>
  <c r="LT2" i="5"/>
  <c r="LS2" i="5"/>
  <c r="LR2" i="5"/>
  <c r="LQ2" i="5"/>
  <c r="LP2" i="5"/>
  <c r="LO2" i="5"/>
  <c r="LN2" i="5"/>
  <c r="LM2" i="5"/>
  <c r="LL2" i="5"/>
  <c r="LK2" i="5"/>
  <c r="LJ2" i="5"/>
  <c r="LI2" i="5"/>
  <c r="LH2" i="5"/>
  <c r="LG2" i="5"/>
  <c r="LF2" i="5"/>
  <c r="LE2" i="5"/>
  <c r="LD2" i="5"/>
  <c r="LC2" i="5"/>
  <c r="LB2" i="5"/>
  <c r="LA2" i="5"/>
  <c r="KZ2" i="5"/>
  <c r="KY2" i="5"/>
  <c r="KW2" i="5"/>
  <c r="KV2" i="5"/>
  <c r="KU2" i="5"/>
  <c r="KT2" i="5"/>
  <c r="KS2" i="5"/>
  <c r="KR2" i="5"/>
  <c r="KQ2" i="5"/>
  <c r="KP2" i="5"/>
  <c r="KO2" i="5"/>
  <c r="KN2" i="5"/>
  <c r="KM2" i="5"/>
  <c r="KL2" i="5"/>
  <c r="KK2" i="5"/>
  <c r="KJ2" i="5"/>
  <c r="KI2" i="5"/>
  <c r="KH2" i="5"/>
  <c r="KG2" i="5"/>
  <c r="KF2" i="5"/>
  <c r="KE2" i="5"/>
  <c r="KD2" i="5"/>
  <c r="KC2" i="5"/>
  <c r="KB2" i="5"/>
  <c r="KA2" i="5"/>
  <c r="JZ2" i="5"/>
  <c r="JY2" i="5"/>
  <c r="JX2" i="5"/>
  <c r="JW2" i="5"/>
  <c r="JV2" i="5"/>
  <c r="JU2" i="5"/>
  <c r="JT2" i="5"/>
  <c r="JS2" i="5"/>
  <c r="JR2" i="5"/>
  <c r="JQ2" i="5"/>
  <c r="JP2" i="5"/>
  <c r="JO2" i="5"/>
  <c r="JN2" i="5"/>
  <c r="JM2" i="5"/>
  <c r="JL2" i="5"/>
  <c r="JK2" i="5"/>
  <c r="JJ2" i="5"/>
  <c r="JI2" i="5"/>
  <c r="JH2" i="5"/>
  <c r="JG2" i="5"/>
  <c r="JF2" i="5"/>
  <c r="JE2" i="5"/>
  <c r="JD2" i="5"/>
  <c r="JC2" i="5"/>
  <c r="JB2" i="5"/>
  <c r="JA2" i="5"/>
  <c r="IZ2" i="5"/>
  <c r="IY2" i="5"/>
  <c r="IX2" i="5"/>
  <c r="IW2" i="5"/>
  <c r="IV2" i="5"/>
  <c r="IU2" i="5"/>
  <c r="IT2" i="5"/>
  <c r="IS2" i="5"/>
  <c r="IR2" i="5"/>
  <c r="IQ2" i="5"/>
  <c r="IO2" i="5"/>
  <c r="IN2" i="5"/>
  <c r="IM2" i="5"/>
  <c r="IL2" i="5"/>
  <c r="IK2" i="5"/>
  <c r="IJ2" i="5"/>
  <c r="II2" i="5"/>
  <c r="IH2" i="5"/>
  <c r="IG2" i="5"/>
  <c r="IF2" i="5"/>
  <c r="IE2" i="5"/>
  <c r="ID2" i="5"/>
  <c r="IC2" i="5"/>
  <c r="IB2" i="5"/>
  <c r="IA2" i="5"/>
  <c r="HZ2" i="5"/>
  <c r="HY2" i="5"/>
  <c r="HX2" i="5"/>
  <c r="HW2" i="5"/>
  <c r="HV2" i="5"/>
  <c r="HU2" i="5"/>
  <c r="HT2" i="5"/>
  <c r="HS2" i="5"/>
  <c r="HR2" i="5"/>
  <c r="HQ2" i="5"/>
  <c r="HP2" i="5"/>
  <c r="HO2" i="5"/>
  <c r="HN2" i="5"/>
  <c r="HM2" i="5"/>
  <c r="HL2" i="5"/>
  <c r="HK2" i="5"/>
  <c r="HJ2" i="5"/>
  <c r="HI2" i="5"/>
  <c r="HH2" i="5"/>
  <c r="HG2" i="5"/>
  <c r="HF2" i="5"/>
  <c r="HE2" i="5"/>
  <c r="HD2" i="5"/>
  <c r="HC2" i="5"/>
  <c r="HB2" i="5"/>
  <c r="HA2" i="5"/>
  <c r="GZ2" i="5"/>
  <c r="GY2" i="5"/>
  <c r="GX2" i="5"/>
  <c r="GW2" i="5"/>
  <c r="GV2" i="5"/>
  <c r="GU2" i="5"/>
  <c r="GT2" i="5"/>
  <c r="GS2" i="5"/>
  <c r="GR2" i="5"/>
  <c r="GQ2" i="5"/>
  <c r="GP2" i="5"/>
  <c r="GO2" i="5"/>
  <c r="GN2" i="5"/>
  <c r="GM2" i="5"/>
  <c r="GL2" i="5"/>
  <c r="GK2" i="5"/>
  <c r="GJ2" i="5"/>
  <c r="GI2" i="5"/>
  <c r="GG2" i="5"/>
  <c r="GF2" i="5"/>
  <c r="GE2" i="5"/>
  <c r="GD2" i="5"/>
  <c r="GC2" i="5"/>
  <c r="GB2" i="5"/>
  <c r="GA2" i="5"/>
  <c r="FZ2" i="5"/>
  <c r="FY2" i="5"/>
  <c r="FX2" i="5"/>
  <c r="FW2" i="5"/>
  <c r="FV2" i="5"/>
  <c r="FU2" i="5"/>
  <c r="FT2" i="5"/>
  <c r="FS2" i="5"/>
  <c r="FR2" i="5"/>
  <c r="FQ2" i="5"/>
  <c r="FP2" i="5"/>
  <c r="FO2" i="5"/>
  <c r="FN2" i="5"/>
  <c r="FM2" i="5"/>
  <c r="FL2" i="5"/>
  <c r="FK2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E87" i="37"/>
  <c r="E81" i="37"/>
  <c r="E68" i="37"/>
  <c r="E61" i="37"/>
  <c r="E56" i="37"/>
  <c r="E50" i="37"/>
  <c r="J43" i="37"/>
  <c r="E41" i="37"/>
  <c r="J33" i="37"/>
  <c r="E33" i="37"/>
  <c r="E87" i="36"/>
  <c r="E81" i="36"/>
  <c r="E68" i="36"/>
  <c r="E61" i="36"/>
  <c r="E56" i="36"/>
  <c r="E50" i="36"/>
  <c r="J43" i="36"/>
  <c r="E41" i="36"/>
  <c r="J33" i="36"/>
  <c r="E33" i="36"/>
  <c r="E87" i="35"/>
  <c r="E81" i="35"/>
  <c r="E68" i="35"/>
  <c r="E61" i="35"/>
  <c r="E56" i="35"/>
  <c r="E50" i="35"/>
  <c r="J43" i="35"/>
  <c r="E41" i="35"/>
  <c r="J33" i="35"/>
  <c r="E33" i="35"/>
  <c r="E87" i="34"/>
  <c r="E81" i="34"/>
  <c r="E68" i="34"/>
  <c r="E61" i="34"/>
  <c r="E56" i="34"/>
  <c r="E50" i="34"/>
  <c r="J43" i="34"/>
  <c r="E41" i="34"/>
  <c r="J33" i="34"/>
  <c r="E33" i="34"/>
  <c r="E87" i="33"/>
  <c r="E81" i="33"/>
  <c r="E68" i="33"/>
  <c r="E61" i="33"/>
  <c r="E56" i="33"/>
  <c r="E50" i="33"/>
  <c r="J43" i="33"/>
  <c r="E41" i="33"/>
  <c r="J33" i="33"/>
  <c r="E33" i="33"/>
  <c r="E87" i="32"/>
  <c r="E81" i="32"/>
  <c r="E68" i="32"/>
  <c r="E61" i="32"/>
  <c r="E56" i="32"/>
  <c r="E50" i="32"/>
  <c r="J43" i="32"/>
  <c r="E41" i="32"/>
  <c r="J33" i="32"/>
  <c r="E33" i="32"/>
  <c r="E87" i="31"/>
  <c r="E81" i="31"/>
  <c r="E68" i="31"/>
  <c r="E61" i="31"/>
  <c r="E56" i="31"/>
  <c r="E50" i="31"/>
  <c r="J43" i="31"/>
  <c r="E41" i="31"/>
  <c r="J33" i="31"/>
  <c r="E33" i="31"/>
  <c r="E87" i="30"/>
  <c r="E81" i="30"/>
  <c r="E68" i="30"/>
  <c r="E61" i="30"/>
  <c r="E56" i="30"/>
  <c r="E50" i="30"/>
  <c r="J43" i="30"/>
  <c r="E41" i="30"/>
  <c r="J33" i="30"/>
  <c r="E33" i="30"/>
  <c r="E87" i="29"/>
  <c r="E81" i="29"/>
  <c r="E68" i="29"/>
  <c r="E61" i="29"/>
  <c r="E56" i="29"/>
  <c r="E50" i="29"/>
  <c r="J43" i="29"/>
  <c r="E41" i="29"/>
  <c r="J33" i="29"/>
  <c r="E33" i="29"/>
  <c r="E87" i="28"/>
  <c r="E81" i="28"/>
  <c r="E68" i="28"/>
  <c r="E61" i="28"/>
  <c r="E56" i="28"/>
  <c r="E50" i="28"/>
  <c r="J43" i="28"/>
  <c r="E41" i="28"/>
  <c r="J33" i="28"/>
  <c r="E33" i="28"/>
  <c r="E87" i="27"/>
  <c r="E81" i="27"/>
  <c r="E68" i="27"/>
  <c r="E61" i="27"/>
  <c r="E56" i="27"/>
  <c r="E50" i="27"/>
  <c r="J43" i="27"/>
  <c r="E41" i="27"/>
  <c r="J33" i="27"/>
  <c r="E33" i="27"/>
  <c r="BQ2" i="5"/>
  <c r="BP2" i="5"/>
  <c r="BO2" i="5"/>
  <c r="BN2" i="5"/>
  <c r="J43" i="17"/>
  <c r="BM2" i="5" s="1"/>
  <c r="BL2" i="5"/>
  <c r="BK2" i="5"/>
  <c r="BJ2" i="5"/>
  <c r="BI2" i="5"/>
  <c r="BH2" i="5"/>
  <c r="BG2" i="5"/>
  <c r="BF2" i="5"/>
  <c r="J33" i="17"/>
  <c r="BE2" i="5" s="1"/>
  <c r="BD2" i="5"/>
  <c r="BC2" i="5"/>
  <c r="BB2" i="5"/>
  <c r="BA2" i="5"/>
  <c r="AZ2" i="5"/>
  <c r="AY2" i="5"/>
  <c r="AW2" i="5"/>
  <c r="AV2" i="5"/>
  <c r="AU2" i="5"/>
  <c r="AS2" i="5"/>
  <c r="AR2" i="5"/>
  <c r="AQ2" i="5"/>
  <c r="AP2" i="5"/>
  <c r="AO2" i="5"/>
  <c r="AN2" i="5"/>
  <c r="AM2" i="5"/>
  <c r="AL2" i="5"/>
  <c r="AK2" i="5"/>
  <c r="AI2" i="5"/>
  <c r="AH2" i="5"/>
  <c r="AG2" i="5"/>
  <c r="AF2" i="5"/>
  <c r="AD2" i="5"/>
  <c r="AC2" i="5"/>
  <c r="AA2" i="5"/>
  <c r="Z2" i="5"/>
  <c r="Y2" i="5"/>
  <c r="W2" i="5"/>
  <c r="V2" i="5"/>
  <c r="U2" i="5"/>
  <c r="T2" i="5"/>
  <c r="S2" i="5"/>
  <c r="R2" i="5"/>
  <c r="P2" i="5"/>
  <c r="O2" i="5"/>
  <c r="N2" i="5"/>
  <c r="M2" i="5"/>
  <c r="L2" i="5"/>
  <c r="E87" i="17"/>
  <c r="AX2" i="5" s="1"/>
  <c r="E81" i="17"/>
  <c r="AT2" i="5" s="1"/>
  <c r="E68" i="17"/>
  <c r="AJ2" i="5" s="1"/>
  <c r="E61" i="17"/>
  <c r="AE2" i="5" s="1"/>
  <c r="E56" i="17"/>
  <c r="AB2" i="5" s="1"/>
  <c r="E50" i="17"/>
  <c r="X2" i="5" s="1"/>
  <c r="E41" i="17"/>
  <c r="Q2" i="5" s="1"/>
  <c r="E33" i="17"/>
  <c r="K2" i="5" s="1"/>
  <c r="R61" i="39" l="1"/>
  <c r="S38" i="39"/>
  <c r="N7" i="39"/>
  <c r="N10" i="39"/>
  <c r="N17" i="39"/>
  <c r="N24" i="39"/>
  <c r="N39" i="39"/>
  <c r="N46" i="39"/>
  <c r="N53" i="39"/>
  <c r="N60" i="39"/>
  <c r="F7" i="39"/>
  <c r="F10" i="39"/>
  <c r="F12" i="39"/>
  <c r="F15" i="39"/>
  <c r="F17" i="39"/>
  <c r="F19" i="39"/>
  <c r="F22" i="39"/>
  <c r="F24" i="39"/>
  <c r="F27" i="39"/>
  <c r="F36" i="39"/>
  <c r="F39" i="39"/>
  <c r="F41" i="39"/>
  <c r="F44" i="39"/>
  <c r="F46" i="39"/>
  <c r="S46" i="39" s="1"/>
  <c r="F55" i="39"/>
  <c r="S62" i="39"/>
  <c r="R53" i="39"/>
  <c r="S53" i="39" s="1"/>
  <c r="S45" i="39"/>
  <c r="N11" i="39"/>
  <c r="N13" i="39"/>
  <c r="N20" i="39"/>
  <c r="N35" i="39"/>
  <c r="S35" i="39" s="1"/>
  <c r="N43" i="39"/>
  <c r="N57" i="39"/>
  <c r="N6" i="39"/>
  <c r="F61" i="39"/>
  <c r="S61" i="39" s="1"/>
  <c r="S7" i="39"/>
  <c r="S6" i="39"/>
  <c r="S36" i="39"/>
  <c r="S39" i="39"/>
  <c r="S54" i="39"/>
  <c r="S55" i="39"/>
  <c r="S40" i="39"/>
  <c r="S57" i="39"/>
  <c r="S41" i="39"/>
  <c r="S58" i="39"/>
  <c r="S44" i="39"/>
  <c r="S43" i="39"/>
  <c r="S59" i="39"/>
  <c r="S5" i="39"/>
  <c r="S60" i="39"/>
  <c r="J73" i="1"/>
  <c r="J64" i="1"/>
  <c r="J49" i="1"/>
  <c r="J34" i="1"/>
  <c r="J26" i="1"/>
  <c r="E80" i="1"/>
  <c r="E74" i="1"/>
  <c r="E61" i="1"/>
  <c r="E54" i="1"/>
  <c r="E49" i="1"/>
  <c r="E34" i="1"/>
  <c r="E43" i="1" l="1"/>
  <c r="E26" i="1"/>
</calcChain>
</file>

<file path=xl/sharedStrings.xml><?xml version="1.0" encoding="utf-8"?>
<sst xmlns="http://schemas.openxmlformats.org/spreadsheetml/2006/main" count="3213" uniqueCount="853">
  <si>
    <r>
      <t xml:space="preserve">About this tab: 
This tab shows: 
1) </t>
    </r>
    <r>
      <rPr>
        <b/>
        <sz val="16"/>
        <color theme="1"/>
        <rFont val="Arial Nova Light"/>
        <family val="2"/>
      </rPr>
      <t>Summary:</t>
    </r>
    <r>
      <rPr>
        <sz val="16"/>
        <color theme="1"/>
        <rFont val="Arial Nova Light"/>
        <family val="2"/>
      </rPr>
      <t xml:space="preserve"> a side-by-side monthly comparison of actual performance measures as reported each month over a 12-month period; 
2) </t>
    </r>
    <r>
      <rPr>
        <b/>
        <sz val="16"/>
        <color theme="1"/>
        <rFont val="Arial Nova Light"/>
        <family val="2"/>
      </rPr>
      <t>Summary:</t>
    </r>
    <r>
      <rPr>
        <sz val="16"/>
        <color theme="1"/>
        <rFont val="Arial Nova Light"/>
        <family val="2"/>
      </rPr>
      <t xml:space="preserve"> cumulative actuals as of the most recent monthly, quarterly, and yearly periods; 
3) </t>
    </r>
    <r>
      <rPr>
        <b/>
        <sz val="16"/>
        <color theme="1"/>
        <rFont val="Arial Nova Light"/>
        <family val="2"/>
      </rPr>
      <t>Goals:</t>
    </r>
    <r>
      <rPr>
        <sz val="16"/>
        <color theme="1"/>
        <rFont val="Arial Nova Light"/>
        <family val="2"/>
      </rPr>
      <t xml:space="preserve"> the target goals (numerical value or date) for each peformance measure; and 
4) </t>
    </r>
    <r>
      <rPr>
        <b/>
        <sz val="16"/>
        <color theme="1"/>
        <rFont val="Arial Nova Light"/>
        <family val="2"/>
      </rPr>
      <t xml:space="preserve">Narrative: </t>
    </r>
    <r>
      <rPr>
        <sz val="16"/>
        <color theme="1"/>
        <rFont val="Arial Nova Light"/>
        <family val="2"/>
      </rPr>
      <t xml:space="preserve">space for entering narrative to explain in futher detail the actuals reported, any challenges/delays experienced or anticipated, and success stories, speical achievements, etc..    </t>
    </r>
  </si>
  <si>
    <t>PERFORMANCE MEAURES</t>
  </si>
  <si>
    <t>GOALS</t>
  </si>
  <si>
    <t>ACTUALS</t>
  </si>
  <si>
    <t>Q1 Actuals</t>
  </si>
  <si>
    <t>Q2 Actuals</t>
  </si>
  <si>
    <t>Q3 Actuals</t>
  </si>
  <si>
    <t>Q4 Actuals</t>
  </si>
  <si>
    <r>
      <t xml:space="preserve">Target Goal (value or date) for meeting this performance measure </t>
    </r>
    <r>
      <rPr>
        <b/>
        <i/>
        <sz val="12"/>
        <rFont val="Arial Nova Light"/>
        <family val="2"/>
      </rPr>
      <t>(For changes to this column contact HCD)</t>
    </r>
  </si>
  <si>
    <t>Janaury</t>
  </si>
  <si>
    <t>February</t>
  </si>
  <si>
    <t>March</t>
  </si>
  <si>
    <t>Quarterly 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</si>
  <si>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</si>
  <si>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</si>
  <si>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</si>
  <si>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</si>
  <si>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</si>
  <si>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</si>
  <si>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</si>
  <si>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</si>
  <si>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</si>
  <si>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Year-to-Date Total</t>
  </si>
  <si>
    <t>Goal: Section 3 Labor Hours</t>
  </si>
  <si>
    <t># of Section 3 Labor Hours</t>
  </si>
  <si>
    <t>Goal: #XX</t>
  </si>
  <si>
    <t># of Targeted Section 3 Labor Hours</t>
  </si>
  <si>
    <t># of Total Labor Hours</t>
  </si>
  <si>
    <t>Goal: Project Status</t>
  </si>
  <si>
    <t xml:space="preserve">0% (Not Started) </t>
  </si>
  <si>
    <t>Goal: NA</t>
  </si>
  <si>
    <t>N/A</t>
  </si>
  <si>
    <t xml:space="preserve">Project Prep  </t>
  </si>
  <si>
    <t xml:space="preserve">Project Started (1- 49%)  </t>
  </si>
  <si>
    <t xml:space="preserve">Project 50% Completed  </t>
  </si>
  <si>
    <t xml:space="preserve">Project 100% Completed  </t>
  </si>
  <si>
    <t>Goal: Expenditure Status</t>
  </si>
  <si>
    <t>0% expended</t>
  </si>
  <si>
    <t>1-25% expended</t>
  </si>
  <si>
    <t>26-50% expended</t>
  </si>
  <si>
    <t>51-75% expended</t>
  </si>
  <si>
    <t>76-99% expended</t>
  </si>
  <si>
    <t>100% expended</t>
  </si>
  <si>
    <t>Goal: Project Schedule Updates</t>
  </si>
  <si>
    <t>Project activity procurement/hiring begins </t>
  </si>
  <si>
    <t>Goal: XX/XX/202X</t>
  </si>
  <si>
    <t>Contract executed/new hires onboarded </t>
  </si>
  <si>
    <t>Project Completed </t>
  </si>
  <si>
    <t>All grant funds expended prior to Expenditure Deadline </t>
  </si>
  <si>
    <t>Goal: Contract Milestones</t>
  </si>
  <si>
    <t>Activity Initiation  </t>
  </si>
  <si>
    <t>First draw of grant funds </t>
  </si>
  <si>
    <t>50 percent project completion </t>
  </si>
  <si>
    <t>Reimbursement for 75 percent of grants funds submitted to HCD </t>
  </si>
  <si>
    <t>Construction complete </t>
  </si>
  <si>
    <t>Submission of final financial report submitted to HCD </t>
  </si>
  <si>
    <t>Contract Expiration </t>
  </si>
  <si>
    <t>Goal: Construction/Reconstruction of Streets</t>
  </si>
  <si>
    <t> # of linear feet of public improvement</t>
  </si>
  <si>
    <t xml:space="preserve"> # of linear miles of public improvement</t>
  </si>
  <si>
    <t>Goal: Construction/Reconstruction of Water Lift Stations</t>
  </si>
  <si>
    <t># of Public Facilities</t>
  </si>
  <si>
    <t># of Non-Residential Buildings Rehabilitated</t>
  </si>
  <si>
    <t># of Non-Residential Buildings Constructed</t>
  </si>
  <si>
    <t># of Linear Feet of Sewer Lines</t>
  </si>
  <si>
    <t>Goal: Construction/Reconstruction of water/sewer lines or systems</t>
  </si>
  <si>
    <t># of buildings (non-residential)</t>
  </si>
  <si>
    <t># of Non-Residential Buildings Rehabilitated with Green/ Energy Efficiency Improvements</t>
  </si>
  <si>
    <t># of Non-Residential Buildings Constructed with Green/ Energy Efficiency Improvements</t>
  </si>
  <si>
    <t># of New Water Storage Facilities</t>
  </si>
  <si>
    <t># of Linear miles of Public Improvement</t>
  </si>
  <si>
    <t># of Linear feet of Public Improvement</t>
  </si>
  <si>
    <t># of Linear Feet of Water Lines</t>
  </si>
  <si>
    <t>Goal: Rehabilitation/Reconstruction of a public improvement</t>
  </si>
  <si>
    <t># of cable feet of public utility</t>
  </si>
  <si>
    <t>Goal: Rehabilitation/Reconstruction of public facilities</t>
  </si>
  <si>
    <t>Narrative Section:</t>
  </si>
  <si>
    <t xml:space="preserve">1. Provide additional detail, as needed, to help explain numerical data provided in the report; such as, the reason for reporting a zero; not meeting or exceeding a goal; or to better illustrate what a number means (i.e. 1 workshop was virtual and 1 was in-person, which is why 0 were materials distributed at the first one).   </t>
  </si>
  <si>
    <t>NA</t>
  </si>
  <si>
    <t>2. Report any existing or anticipated problems or delays in meeting the defined project workplan.</t>
  </si>
  <si>
    <t xml:space="preserve">3. Share success stories, recognition, accolades, positive highlights from your program. (i.e. pictures, links to online postings, copies of news articles, upcoming ground breakings, etc.) </t>
  </si>
  <si>
    <t>4. Urgent Need Mitigation Narrative (UNM) - For UNM projects ONLY
Measurable impacts narrative: Status update on how the subrecipient is preparing/planning to collect measurable mitigation impacts from the project</t>
  </si>
  <si>
    <t>Goal: # TBD</t>
  </si>
  <si>
    <t xml:space="preserve">CDBG-DR 2018 DR INF </t>
  </si>
  <si>
    <t>Subrecipient Details</t>
  </si>
  <si>
    <t>Award Detail</t>
  </si>
  <si>
    <t>Subrecipient:</t>
  </si>
  <si>
    <t>Organization:</t>
  </si>
  <si>
    <t xml:space="preserve">Project: </t>
  </si>
  <si>
    <t>Approval Date:</t>
  </si>
  <si>
    <t>Total Federal Award:</t>
  </si>
  <si>
    <t>Total Other Award:</t>
  </si>
  <si>
    <t>Total Match:</t>
  </si>
  <si>
    <t xml:space="preserve">Program: </t>
  </si>
  <si>
    <t>Award/Contract Number:</t>
  </si>
  <si>
    <t>PO Number:</t>
  </si>
  <si>
    <t xml:space="preserve">National Objective: </t>
  </si>
  <si>
    <t>January- Performance Period:</t>
  </si>
  <si>
    <t>January- Goal: Project Status</t>
  </si>
  <si>
    <t xml:space="preserve">January-  0% (Not Started) </t>
  </si>
  <si>
    <t xml:space="preserve">January-  Project Prep  </t>
  </si>
  <si>
    <t xml:space="preserve">January-  Project Started (1- 49%)  </t>
  </si>
  <si>
    <t xml:space="preserve">January-  Project 50% Completed  </t>
  </si>
  <si>
    <t xml:space="preserve">January-  Project 100% Completed  </t>
  </si>
  <si>
    <t>January- Goal: Expenditure Status</t>
  </si>
  <si>
    <t>January-  0% expended</t>
  </si>
  <si>
    <t>January-  1-25% expended</t>
  </si>
  <si>
    <t>January-  26-50% expended</t>
  </si>
  <si>
    <t>January-  51-75% expended</t>
  </si>
  <si>
    <t>January-  76-99% expended</t>
  </si>
  <si>
    <t>January-  100% expended</t>
  </si>
  <si>
    <t>January- Goal: Section 3 Labor Hours</t>
  </si>
  <si>
    <t>January-  # of Section 3 Labor Hours</t>
  </si>
  <si>
    <t>January-  # of Targeted Section 3 Labor Hours</t>
  </si>
  <si>
    <t>January-  # of Total Labor Hours</t>
  </si>
  <si>
    <t>January- Goal: Construction/Reconstruction of Streets</t>
  </si>
  <si>
    <t>January-   # of linear feet of public improvement</t>
  </si>
  <si>
    <t>January-   # of linear miles of public improvement</t>
  </si>
  <si>
    <t>January- Goal: Construction/Reconstruction of Water Lift Stations</t>
  </si>
  <si>
    <t>January-  # of Public Facilities</t>
  </si>
  <si>
    <t>January-  # of Non-Residential Buildings Rehabilitated</t>
  </si>
  <si>
    <t>January-  # of Non-Residential Buildings Constructed</t>
  </si>
  <si>
    <t>January-  # of Linear Feet of Sewer Lines</t>
  </si>
  <si>
    <t>January- Goal: Construction/Reconstruction of water/sewer lines or systems</t>
  </si>
  <si>
    <t>January-  # of buildings (non-residential)</t>
  </si>
  <si>
    <t>January-  # of Non-Residential Buildings Rehabilitated with Green/ Energy Efficiency Improvements</t>
  </si>
  <si>
    <t>January-  # of Non-Residential Buildings Constructed with Green/ Energy Efficiency Improvements</t>
  </si>
  <si>
    <t>January-  # of New Water Storage Facilities</t>
  </si>
  <si>
    <t>January-  # of Linear miles of Public Improvement</t>
  </si>
  <si>
    <t>January-  # of Linear Feet of Water Lines</t>
  </si>
  <si>
    <t>January- Goal: Rehabilitation/Reconstruction of a public improvement</t>
  </si>
  <si>
    <t>January-  # of cable feet of public utility</t>
  </si>
  <si>
    <t>January-  # of Linear feet of Public Improvement</t>
  </si>
  <si>
    <t>January- Goal: Rehabilitation/Reconstruction of public facilities</t>
  </si>
  <si>
    <t>January-# of buildings (non-residential) January-  # of buildings (non-residential)</t>
  </si>
  <si>
    <t>January-# of Public Facilities January-  # of Public Facilities</t>
  </si>
  <si>
    <t>January-# of Non-Residential Buildings Rehabilitated January-  # of Non-Residential Buildings Rehabilitated</t>
  </si>
  <si>
    <t>January-# of Non-Residential Buildings Rehabilitated with Green/ Energy Efficiency Improvements January-  # of Non-Residential Buildings Rehabilitated with Green/ Energy Efficiency Improvements</t>
  </si>
  <si>
    <t>January-# of Non-Residential Buildings Constructed with Green/ Energy Efficiency Improvements January-  # of Non-Residential Buildings Constructed with Green/ Energy Efficiency Improvements</t>
  </si>
  <si>
    <t>January-# of Non-Residential Buildings Constructed January-  # of Non-Residential Buildings Constructed</t>
  </si>
  <si>
    <t>January-Goal: Contract Milestones</t>
  </si>
  <si>
    <t>January-Activity Initiation  </t>
  </si>
  <si>
    <t>January-First draw of grant funds </t>
  </si>
  <si>
    <t>January-50 percent project completion </t>
  </si>
  <si>
    <t>January-Reimbursement for 75 percent of grants funds submitted to HCD </t>
  </si>
  <si>
    <t>January-Construction complete </t>
  </si>
  <si>
    <t>January-Submission of final financial report submitted to HCD </t>
  </si>
  <si>
    <t>January-Contract Expiration </t>
  </si>
  <si>
    <t xml:space="preserve">January-Goal: Project Schedule Updates </t>
  </si>
  <si>
    <t>January-Project activity procurement/hiring begins </t>
  </si>
  <si>
    <t>January-Contract executed/new hires onboarded </t>
  </si>
  <si>
    <t>January-Project Completed </t>
  </si>
  <si>
    <t>January-All grant funds expended prior to Expenditure Deadline </t>
  </si>
  <si>
    <t>February- Performance Period:</t>
  </si>
  <si>
    <t>February- Goal: Project Status</t>
  </si>
  <si>
    <t xml:space="preserve">February-  0% (Not Started) </t>
  </si>
  <si>
    <t xml:space="preserve">February-  Project Prep  </t>
  </si>
  <si>
    <t xml:space="preserve">February-  Project Started (1- 49%)  </t>
  </si>
  <si>
    <t xml:space="preserve">February-  Project 50% Completed  </t>
  </si>
  <si>
    <t xml:space="preserve">February-  Project 100% Completed  </t>
  </si>
  <si>
    <t>February- Goal: Expenditure Status</t>
  </si>
  <si>
    <t>February-  0% expended</t>
  </si>
  <si>
    <t>February-  1-25% expended</t>
  </si>
  <si>
    <t>February-  26-50% expended</t>
  </si>
  <si>
    <t>February-  51-75% expended</t>
  </si>
  <si>
    <t>February-  76-99% expended</t>
  </si>
  <si>
    <t>February-  100% expended</t>
  </si>
  <si>
    <t>February- Goal: Section 3 Labor Hours</t>
  </si>
  <si>
    <t>February-  # of Section 3 Labor Hours</t>
  </si>
  <si>
    <t>February-  # of Targeted Section 3 Labor Hours</t>
  </si>
  <si>
    <t>February-  # of Total Labor Hours</t>
  </si>
  <si>
    <t>February- Goal: Construction/Reconstruction of Streets</t>
  </si>
  <si>
    <t>February-   # of linear feet of public improvement</t>
  </si>
  <si>
    <t>February-   # of linear miles of public improvement</t>
  </si>
  <si>
    <t>February- Goal: Construction/Reconstruction of Water Lift Stations</t>
  </si>
  <si>
    <t>February-  # of Public Facilities</t>
  </si>
  <si>
    <t>February-  # of Non-Residential Buildings Rehabilitated</t>
  </si>
  <si>
    <t>February-  # of Non-Residential Buildings Constructed</t>
  </si>
  <si>
    <t>February-  # of Linear Feet of Sewer Lines</t>
  </si>
  <si>
    <t>February- Goal: Construction/Reconstruction of water/sewer lines or systems</t>
  </si>
  <si>
    <t>February-  # of buildings (non-residential)</t>
  </si>
  <si>
    <t>February-  # of Non-Residential Buildings Rehabilitated with Green/ Energy Efficiency Improvements</t>
  </si>
  <si>
    <t>February-  # of Non-Residential Buildings Constructed with Green/ Energy Efficiency Improvements</t>
  </si>
  <si>
    <t>February-  # of New Water Storage Facilities</t>
  </si>
  <si>
    <t>February-  # of Linear miles of Public Improvement</t>
  </si>
  <si>
    <t>February-  # of Linear Feet of Water Lines</t>
  </si>
  <si>
    <t>February- Goal: Rehabilitation/Reconstruction of a public improvement</t>
  </si>
  <si>
    <t>February-  # of cable feet of public utility</t>
  </si>
  <si>
    <t>February-  # of Linear feet of Public Improvement</t>
  </si>
  <si>
    <t>February- Goal: Rehabilitation/Reconstruction of public facilities</t>
  </si>
  <si>
    <t>February-# of buildings (non-residential) February-  # of buildings (non-residential)</t>
  </si>
  <si>
    <t>February-# of Public Facilities February-  # of Public Facilities</t>
  </si>
  <si>
    <t>February-# of Non-Residential Buildings Rehabilitated February-  # of Non-Residential Buildings Rehabilitated</t>
  </si>
  <si>
    <t>February-# of Non-Residential Buildings Rehabilitated with Green/ Energy Efficiency Improvements February-  # of Non-Residential Buildings Rehabilitated with Green/ Energy Efficiency Improvements</t>
  </si>
  <si>
    <t>February-# of Non-Residential Buildings Constructed with Green/ Energy Efficiency Improvements February-  # of Non-Residential Buildings Constructed with Green/ Energy Efficiency Improvements</t>
  </si>
  <si>
    <t>February-# of Non-Residential Buildings Constructed February-  # of Non-Residential Buildings Constructed</t>
  </si>
  <si>
    <t>February-Goal: Contract Milestones</t>
  </si>
  <si>
    <t>February-Activity Initiation  </t>
  </si>
  <si>
    <t>February-First draw of grant funds </t>
  </si>
  <si>
    <t>February-50 percent project completion </t>
  </si>
  <si>
    <t>February-Reimbursement for 75 percent of grants funds submitted to HCD </t>
  </si>
  <si>
    <t>February-Construction complete </t>
  </si>
  <si>
    <t>February-Submission of final financial report submitted to HCD </t>
  </si>
  <si>
    <t>February-Contract Expiration </t>
  </si>
  <si>
    <t xml:space="preserve">February-Goal: Project Schedule Updates </t>
  </si>
  <si>
    <t>February-Project activity procurement/hiring begins </t>
  </si>
  <si>
    <t>February-Contract executed/new hires onboarded </t>
  </si>
  <si>
    <t>February-Project Completed </t>
  </si>
  <si>
    <t>February-All grant funds expended prior to Expenditure Deadline </t>
  </si>
  <si>
    <t>March- Performance Period:</t>
  </si>
  <si>
    <t>March- Goal: Project Status</t>
  </si>
  <si>
    <t xml:space="preserve">March-  0% (Not Started) </t>
  </si>
  <si>
    <t xml:space="preserve">March-  Project Prep  </t>
  </si>
  <si>
    <t xml:space="preserve">March-  Project Started (1- 49%)  </t>
  </si>
  <si>
    <t xml:space="preserve">March-  Project 50% Completed  </t>
  </si>
  <si>
    <t xml:space="preserve">March-  Project 100% Completed  </t>
  </si>
  <si>
    <t>March- Goal: Expenditure Status</t>
  </si>
  <si>
    <t>March-  0% expended</t>
  </si>
  <si>
    <t>March-  1-25% expended</t>
  </si>
  <si>
    <t>March-  26-50% expended</t>
  </si>
  <si>
    <t>March-  51-75% expended</t>
  </si>
  <si>
    <t>March-  76-99% expended</t>
  </si>
  <si>
    <t>March-  100% expended</t>
  </si>
  <si>
    <t>March- Goal: Section 3 Labor Hours</t>
  </si>
  <si>
    <t>March-  # of Section 3 Labor Hours</t>
  </si>
  <si>
    <t>March-  # of Targeted Section 3 Labor Hours</t>
  </si>
  <si>
    <t>March-  # of Total Labor Hours</t>
  </si>
  <si>
    <t>March- Goal: Construction/Reconstruction of Streets</t>
  </si>
  <si>
    <t>March-   # of linear feet of public improvement</t>
  </si>
  <si>
    <t>March-   # of linear miles of public improvement</t>
  </si>
  <si>
    <t>March- Goal: Construction/Reconstruction of Water Lift Stations</t>
  </si>
  <si>
    <t>March-  # of Public Facilities</t>
  </si>
  <si>
    <t>March-  # of Non-Residential Buildings Rehabilitated</t>
  </si>
  <si>
    <t>March-  # of Non-Residential Buildings Constructed</t>
  </si>
  <si>
    <t>March-  # of Linear Feet of Sewer Lines</t>
  </si>
  <si>
    <t>March- Goal: Construction/Reconstruction of water/sewer lines or systems</t>
  </si>
  <si>
    <t>March-  # of buildings (non-residential)</t>
  </si>
  <si>
    <t>March-  # of Non-Residential Buildings Rehabilitated with Green/ Energy Efficiency Improvements</t>
  </si>
  <si>
    <t>March-  # of Non-Residential Buildings Constructed with Green/ Energy Efficiency Improvements</t>
  </si>
  <si>
    <t>March-  # of New Water Storage Facilities</t>
  </si>
  <si>
    <t>March-  # of Linear miles of Public Improvement</t>
  </si>
  <si>
    <t>March-  # of Linear Feet of Water Lines</t>
  </si>
  <si>
    <t>March- Goal: Rehabilitation/Reconstruction of a public improvement</t>
  </si>
  <si>
    <t>March-  # of cable feet of public utility</t>
  </si>
  <si>
    <t>March-  # of Linear feet of Public Improvement</t>
  </si>
  <si>
    <t>March- Goal: Rehabilitation/Reconstruction of public facilities</t>
  </si>
  <si>
    <t>March-# of buildings (non-residential) March-  # of buildings (non-residential)</t>
  </si>
  <si>
    <t>March-# of Public Facilities March-  # of Public Facilities</t>
  </si>
  <si>
    <t>March-# of Non-Residential Buildings Rehabilitated March-  # of Non-Residential Buildings Rehabilitated</t>
  </si>
  <si>
    <t>March-# of Non-Residential Buildings Rehabilitated with Green/ Energy Efficiency Improvements March-  # of Non-Residential Buildings Rehabilitated with Green/ Energy Efficiency Improvements</t>
  </si>
  <si>
    <t>March-# of Non-Residential Buildings Constructed with Green/ Energy Efficiency Improvements March-  # of Non-Residential Buildings Constructed with Green/ Energy Efficiency Improvements</t>
  </si>
  <si>
    <t>March-# of Non-Residential Buildings Constructed March-  # of Non-Residential Buildings Constructed</t>
  </si>
  <si>
    <t>March-Goal: Contract Milestones</t>
  </si>
  <si>
    <t>March-Activity Initiation  </t>
  </si>
  <si>
    <t>March-First draw of grant funds </t>
  </si>
  <si>
    <t>March-50 percent project completion </t>
  </si>
  <si>
    <t>March-Reimbursement for 75 percent of grants funds submitted to HCD </t>
  </si>
  <si>
    <t>March-Construction complete </t>
  </si>
  <si>
    <t>March-Submission of final financial report submitted to HCD </t>
  </si>
  <si>
    <t>March-Contract Expiration </t>
  </si>
  <si>
    <t xml:space="preserve">March-Goal: Project Schedule Updates </t>
  </si>
  <si>
    <t>March-Project activity procurement/hiring begins </t>
  </si>
  <si>
    <t>March-Contract executed/new hires onboarded </t>
  </si>
  <si>
    <t>March-Project Completed </t>
  </si>
  <si>
    <t>March-All grant funds expended prior to Expenditure Deadline </t>
  </si>
  <si>
    <t>April- Performance Period:</t>
  </si>
  <si>
    <t>April- Goal: Project Status</t>
  </si>
  <si>
    <t xml:space="preserve">April-  0% (Not Started) </t>
  </si>
  <si>
    <t xml:space="preserve">April-  Project Prep  </t>
  </si>
  <si>
    <t xml:space="preserve">April-  Project Started (1- 49%)  </t>
  </si>
  <si>
    <t xml:space="preserve">April-  Project 50% Completed  </t>
  </si>
  <si>
    <t xml:space="preserve">April-  Project 100% Completed  </t>
  </si>
  <si>
    <t>April- Goal: Expenditure Status</t>
  </si>
  <si>
    <t>April-  0% expended</t>
  </si>
  <si>
    <t>April-  1-25% expended</t>
  </si>
  <si>
    <t>April-  26-50% expended</t>
  </si>
  <si>
    <t>April-  51-75% expended</t>
  </si>
  <si>
    <t>April-  76-99% expended</t>
  </si>
  <si>
    <t>April-  100% expended</t>
  </si>
  <si>
    <t>April- Goal: Section 3 Labor Hours</t>
  </si>
  <si>
    <t>April-  # of Section 3 Labor Hours</t>
  </si>
  <si>
    <t>April-  # of Targeted Section 3 Labor Hours</t>
  </si>
  <si>
    <t>April-  # of Total Labor Hours</t>
  </si>
  <si>
    <t>April- Goal: Construction/Reconstruction of Streets</t>
  </si>
  <si>
    <t>April-   # of linear feet of public improvement</t>
  </si>
  <si>
    <t>April-   # of linear miles of public improvement</t>
  </si>
  <si>
    <t>April- Goal: Construction/Reconstruction of Water Lift Stations</t>
  </si>
  <si>
    <t>April-  # of Public Facilities</t>
  </si>
  <si>
    <t>April-  # of Non-Residential Buildings Rehabilitated</t>
  </si>
  <si>
    <t>April-  # of Non-Residential Buildings Constructed</t>
  </si>
  <si>
    <t>April-  # of Linear Feet of Sewer Lines</t>
  </si>
  <si>
    <t>April- Goal: Construction/Reconstruction of water/sewer lines or systems</t>
  </si>
  <si>
    <t>April-  # of buildings (non-residential)</t>
  </si>
  <si>
    <t>April-  # of Non-Residential Buildings Rehabilitated with Green/ Energy Efficiency Improvements</t>
  </si>
  <si>
    <t>April-  # of Non-Residential Buildings Constructed with Green/ Energy Efficiency Improvements</t>
  </si>
  <si>
    <t>April-  # of New Water Storage Facilities</t>
  </si>
  <si>
    <t>April-  # of Linear miles of Public Improvement</t>
  </si>
  <si>
    <t>April-  # of Linear Feet of Water Lines</t>
  </si>
  <si>
    <t>April- Goal: Rehabilitation/Reconstruction of a public improvement</t>
  </si>
  <si>
    <t>April-  # of cable feet of public utility</t>
  </si>
  <si>
    <t>April-  # of Linear feet of Public Improvement</t>
  </si>
  <si>
    <t>April- Goal: Rehabilitation/Reconstruction of public facilities</t>
  </si>
  <si>
    <t>April-# of buildings (non-residential) April-  # of buildings (non-residential)</t>
  </si>
  <si>
    <t>April-# of Public Facilities April-  # of Public Facilities</t>
  </si>
  <si>
    <t>April-# of Non-Residential Buildings Rehabilitated April-  # of Non-Residential Buildings Rehabilitated</t>
  </si>
  <si>
    <t>April-# of Non-Residential Buildings Rehabilitated with Green/ Energy Efficiency Improvements April-  # of Non-Residential Buildings Rehabilitated with Green/ Energy Efficiency Improvements</t>
  </si>
  <si>
    <t>April-# of Non-Residential Buildings Constructed with Green/ Energy Efficiency Improvements April-  # of Non-Residential Buildings Constructed with Green/ Energy Efficiency Improvements</t>
  </si>
  <si>
    <t>April-# of Non-Residential Buildings Constructed April-  # of Non-Residential Buildings Constructed</t>
  </si>
  <si>
    <t>April-Goal: Contract Milestones</t>
  </si>
  <si>
    <t>April-Activity Initiation  </t>
  </si>
  <si>
    <t>April-First draw of grant funds </t>
  </si>
  <si>
    <t>April-50 percent project completion </t>
  </si>
  <si>
    <t>April-Reimbursement for 75 percent of grants funds submitted to HCD </t>
  </si>
  <si>
    <t>April-Construction complete </t>
  </si>
  <si>
    <t>April-Submission of final financial report submitted to HCD </t>
  </si>
  <si>
    <t>April-Contract Expiration </t>
  </si>
  <si>
    <t xml:space="preserve">April-Goal: Project Schedule Updates </t>
  </si>
  <si>
    <t>April-Project activity procurement/hiring begins </t>
  </si>
  <si>
    <t>April-Contract executed/new hires onboarded </t>
  </si>
  <si>
    <t>April-Project Completed </t>
  </si>
  <si>
    <t>April-All grant funds expended prior to Expenditure Deadline </t>
  </si>
  <si>
    <t>May- Performance Period:</t>
  </si>
  <si>
    <t>May- Goal: Project Status</t>
  </si>
  <si>
    <t xml:space="preserve">May-  0% (Not Started) </t>
  </si>
  <si>
    <t xml:space="preserve">May-  Project Prep  </t>
  </si>
  <si>
    <t xml:space="preserve">May-  Project Started (1- 49%)  </t>
  </si>
  <si>
    <t xml:space="preserve">May-  Project 50% Completed  </t>
  </si>
  <si>
    <t xml:space="preserve">May-  Project 100% Completed  </t>
  </si>
  <si>
    <t>May- Goal: Expenditure Status</t>
  </si>
  <si>
    <t>May-  0% expended</t>
  </si>
  <si>
    <t>May-  1-25% expended</t>
  </si>
  <si>
    <t>May-  26-50% expended</t>
  </si>
  <si>
    <t>May-  51-75% expended</t>
  </si>
  <si>
    <t>May-  76-99% expended</t>
  </si>
  <si>
    <t>May-  100% expended</t>
  </si>
  <si>
    <t>May- Goal: Section 3 Labor Hours</t>
  </si>
  <si>
    <t>May-  # of Section 3 Labor Hours</t>
  </si>
  <si>
    <t>May-  # of Targeted Section 3 Labor Hours</t>
  </si>
  <si>
    <t>May-  # of Total Labor Hours</t>
  </si>
  <si>
    <t>May- Goal: Construction/Reconstruction of Streets</t>
  </si>
  <si>
    <t>May-   # of linear feet of public improvement</t>
  </si>
  <si>
    <t>May-   # of linear miles of public improvement</t>
  </si>
  <si>
    <t>May- Goal: Construction/Reconstruction of Water Lift Stations</t>
  </si>
  <si>
    <t>May-  # of Public Facilities</t>
  </si>
  <si>
    <t>May-  # of Non-Residential Buildings Rehabilitated</t>
  </si>
  <si>
    <t>May-  # of Non-Residential Buildings Constructed</t>
  </si>
  <si>
    <t>May-  # of Linear Feet of Sewer Lines</t>
  </si>
  <si>
    <t>May- Goal: Construction/Reconstruction of water/sewer lines or systems</t>
  </si>
  <si>
    <t>May-  # of buildings (non-residential)</t>
  </si>
  <si>
    <t>May-  # of Non-Residential Buildings Rehabilitated with Green/ Energy Efficiency Improvements</t>
  </si>
  <si>
    <t>May-  # of Non-Residential Buildings Constructed with Green/ Energy Efficiency Improvements</t>
  </si>
  <si>
    <t>May-  # of New Water Storage Facilities</t>
  </si>
  <si>
    <t>May-  # of Linear miles of Public Improvement</t>
  </si>
  <si>
    <t>May-  # of Linear Feet of Water Lines</t>
  </si>
  <si>
    <t>May- Goal: Rehabilitation/Reconstruction of a public improvement</t>
  </si>
  <si>
    <t>May-  # of cable feet of public utility</t>
  </si>
  <si>
    <t>May-  # of Linear feet of Public Improvement</t>
  </si>
  <si>
    <t>May- Goal: Rehabilitation/Reconstruction of public facilities</t>
  </si>
  <si>
    <t>May-# of buildings (non-residential) May-  # of buildings (non-residential)</t>
  </si>
  <si>
    <t>May-# of Public Facilities May-  # of Public Facilities</t>
  </si>
  <si>
    <t>May-# of Non-Residential Buildings Rehabilitated May-  # of Non-Residential Buildings Rehabilitated</t>
  </si>
  <si>
    <t>May-# of Non-Residential Buildings Rehabilitated with Green/ Energy Efficiency Improvements May-  # of Non-Residential Buildings Rehabilitated with Green/ Energy Efficiency Improvements</t>
  </si>
  <si>
    <t>May-# of Non-Residential Buildings Constructed with Green/ Energy Efficiency Improvements May-  # of Non-Residential Buildings Constructed with Green/ Energy Efficiency Improvements</t>
  </si>
  <si>
    <t>May-# of Non-Residential Buildings Constructed May-  # of Non-Residential Buildings Constructed</t>
  </si>
  <si>
    <t>May-Goal: Contract Milestones</t>
  </si>
  <si>
    <t>May-Activity Initiation  </t>
  </si>
  <si>
    <t>May-First draw of grant funds </t>
  </si>
  <si>
    <t>May-50 percent project completion </t>
  </si>
  <si>
    <t>May-Reimbursement for 75 percent of grants funds submitted to HCD </t>
  </si>
  <si>
    <t>May-Construction complete </t>
  </si>
  <si>
    <t>May-Submission of final financial report submitted to HCD </t>
  </si>
  <si>
    <t>May-Contract Expiration </t>
  </si>
  <si>
    <t xml:space="preserve">May-Goal: Project Schedule Updates </t>
  </si>
  <si>
    <t>May-Project activity procurement/hiring begins </t>
  </si>
  <si>
    <t>May-Contract executed/new hires onboarded </t>
  </si>
  <si>
    <t>May-Project Completed </t>
  </si>
  <si>
    <t>May-All grant funds expended prior to Expenditure Deadline </t>
  </si>
  <si>
    <t>June- Performance Period:</t>
  </si>
  <si>
    <t>June- Goal: Project Status</t>
  </si>
  <si>
    <t xml:space="preserve">June-  0% (Not Started) </t>
  </si>
  <si>
    <t xml:space="preserve">June-  Project Prep  </t>
  </si>
  <si>
    <t xml:space="preserve">June-  Project Started (1- 49%)  </t>
  </si>
  <si>
    <t xml:space="preserve">June-  Project 50% Completed  </t>
  </si>
  <si>
    <t xml:space="preserve">June-  Project 100% Completed  </t>
  </si>
  <si>
    <t>June- Goal: Expenditure Status</t>
  </si>
  <si>
    <t>June-  0% expended</t>
  </si>
  <si>
    <t>June-  1-25% expended</t>
  </si>
  <si>
    <t>June-  26-50% expended</t>
  </si>
  <si>
    <t>June-  51-75% expended</t>
  </si>
  <si>
    <t>June-  76-99% expended</t>
  </si>
  <si>
    <t>June-  100% expended</t>
  </si>
  <si>
    <t>June- Goal: Section 3 Labor Hours</t>
  </si>
  <si>
    <t>June-  # of Section 3 Labor Hours</t>
  </si>
  <si>
    <t>June-  # of Targeted Section 3 Labor Hours</t>
  </si>
  <si>
    <t>June-  # of Total Labor Hours</t>
  </si>
  <si>
    <t>June- Goal: Construction/Reconstruction of Streets</t>
  </si>
  <si>
    <t>June-   # of linear feet of public improvement</t>
  </si>
  <si>
    <t>June-   # of linear miles of public improvement</t>
  </si>
  <si>
    <t>June- Goal: Construction/Reconstruction of Water Lift Stations</t>
  </si>
  <si>
    <t>June-  # of Public Facilities</t>
  </si>
  <si>
    <t>June-  # of Non-Residential Buildings Rehabilitated</t>
  </si>
  <si>
    <t>June-  # of Non-Residential Buildings Constructed</t>
  </si>
  <si>
    <t>June-  # of Linear Feet of Sewer Lines</t>
  </si>
  <si>
    <t>June- Goal: Construction/Reconstruction of water/sewer lines or systems</t>
  </si>
  <si>
    <t>June-  # of buildings (non-residential)</t>
  </si>
  <si>
    <t>June-  # of Non-Residential Buildings Rehabilitated with Green/ Energy Efficiency Improvements</t>
  </si>
  <si>
    <t>June-  # of Non-Residential Buildings Constructed with Green/ Energy Efficiency Improvements</t>
  </si>
  <si>
    <t>June-  # of New Water Storage Facilities</t>
  </si>
  <si>
    <t>June-  # of Linear miles of Public Improvement</t>
  </si>
  <si>
    <t>June-  # of Linear Feet of Water Lines</t>
  </si>
  <si>
    <t>June- Goal: Rehabilitation/Reconstruction of a public improvement</t>
  </si>
  <si>
    <t>June-  # of cable feet of public utility</t>
  </si>
  <si>
    <t>June-  # of Linear feet of Public Improvement</t>
  </si>
  <si>
    <t>June- Goal: Rehabilitation/Reconstruction of public facilities</t>
  </si>
  <si>
    <t>June-# of buildings (non-residential) June-  # of buildings (non-residential)</t>
  </si>
  <si>
    <t>June-# of Public Facilities June-  # of Public Facilities</t>
  </si>
  <si>
    <t>June-# of Non-Residential Buildings Rehabilitated June-  # of Non-Residential Buildings Rehabilitated</t>
  </si>
  <si>
    <t>June-# of Non-Residential Buildings Rehabilitated with Green/ Energy Efficiency Improvements June-  # of Non-Residential Buildings Rehabilitated with Green/ Energy Efficiency Improvements</t>
  </si>
  <si>
    <t>June-# of Non-Residential Buildings Constructed with Green/ Energy Efficiency Improvements June-  # of Non-Residential Buildings Constructed with Green/ Energy Efficiency Improvements</t>
  </si>
  <si>
    <t>June-# of Non-Residential Buildings Constructed June-  # of Non-Residential Buildings Constructed</t>
  </si>
  <si>
    <t>June-Goal: Contract Milestones</t>
  </si>
  <si>
    <t>June-Activity Initiation  </t>
  </si>
  <si>
    <t>June-First draw of grant funds </t>
  </si>
  <si>
    <t>June-50 percent project completion </t>
  </si>
  <si>
    <t>June-Reimbursement for 75 percent of grants funds submitted to HCD </t>
  </si>
  <si>
    <t>June-Construction complete </t>
  </si>
  <si>
    <t>June-Submission of final financial report submitted to HCD </t>
  </si>
  <si>
    <t>June-Contract Expiration </t>
  </si>
  <si>
    <t xml:space="preserve">June-Goal: Project Schedule Updates </t>
  </si>
  <si>
    <t>June-Project activity procurement/hiring begins </t>
  </si>
  <si>
    <t>June-Contract executed/new hires onboarded </t>
  </si>
  <si>
    <t>June-Project Completed </t>
  </si>
  <si>
    <t>June-All grant funds expended prior to Expenditure Deadline </t>
  </si>
  <si>
    <t>July- Performance Period:</t>
  </si>
  <si>
    <t>July- Goal: Project Status</t>
  </si>
  <si>
    <t xml:space="preserve">July-  0% (Not Started) </t>
  </si>
  <si>
    <t xml:space="preserve">July-  Project Prep  </t>
  </si>
  <si>
    <t xml:space="preserve">July-  Project Started (1- 49%)  </t>
  </si>
  <si>
    <t xml:space="preserve">July-  Project 50% Completed  </t>
  </si>
  <si>
    <t xml:space="preserve">July-  Project 100% Completed  </t>
  </si>
  <si>
    <t>July- Goal: Expenditure Status</t>
  </si>
  <si>
    <t>July-  0% expended</t>
  </si>
  <si>
    <t>July-  1-25% expended</t>
  </si>
  <si>
    <t>July-  26-50% expended</t>
  </si>
  <si>
    <t>July-  51-75% expended</t>
  </si>
  <si>
    <t>July-  76-99% expended</t>
  </si>
  <si>
    <t>July-  100% expended</t>
  </si>
  <si>
    <t>July- Goal: Section 3 Labor Hours</t>
  </si>
  <si>
    <t>July-  # of Section 3 Labor Hours</t>
  </si>
  <si>
    <t>July-  # of Targeted Section 3 Labor Hours</t>
  </si>
  <si>
    <t>July-  # of Total Labor Hours</t>
  </si>
  <si>
    <t>July- Goal: Construction/Reconstruction of Streets</t>
  </si>
  <si>
    <t>July-   # of linear feet of public improvement</t>
  </si>
  <si>
    <t>July-   # of linear miles of public improvement</t>
  </si>
  <si>
    <t>July- Goal: Construction/Reconstruction of Water Lift Stations</t>
  </si>
  <si>
    <t>July-  # of Public Facilities</t>
  </si>
  <si>
    <t>July-  # of Non-Residential Buildings Rehabilitated</t>
  </si>
  <si>
    <t>July-  # of Non-Residential Buildings Constructed</t>
  </si>
  <si>
    <t>July-  # of Linear Feet of Sewer Lines</t>
  </si>
  <si>
    <t>July- Goal: Construction/Reconstruction of water/sewer lines or systems</t>
  </si>
  <si>
    <t>July-  # of buildings (non-residential)</t>
  </si>
  <si>
    <t>July-  # of Non-Residential Buildings Rehabilitated with Green/ Energy Efficiency Improvements</t>
  </si>
  <si>
    <t>July-  # of Non-Residential Buildings Constructed with Green/ Energy Efficiency Improvements</t>
  </si>
  <si>
    <t>July-  # of New Water Storage Facilities</t>
  </si>
  <si>
    <t>July-  # of Linear miles of Public Improvement</t>
  </si>
  <si>
    <t>July-  # of Linear Feet of Water Lines</t>
  </si>
  <si>
    <t>July- Goal: Rehabilitation/Reconstruction of a public improvement</t>
  </si>
  <si>
    <t>July-  # of cable feet of public utility</t>
  </si>
  <si>
    <t>July-  # of Linear feet of Public Improvement</t>
  </si>
  <si>
    <t>July- Goal: Rehabilitation/Reconstruction of public facilities</t>
  </si>
  <si>
    <t>July-# of buildings (non-residential) July-  # of buildings (non-residential)</t>
  </si>
  <si>
    <t>July-# of Public Facilities July-  # of Public Facilities</t>
  </si>
  <si>
    <t>July-# of Non-Residential Buildings Rehabilitated July-  # of Non-Residential Buildings Rehabilitated</t>
  </si>
  <si>
    <t>July-# of Non-Residential Buildings Rehabilitated with Green/ Energy Efficiency Improvements July-  # of Non-Residential Buildings Rehabilitated with Green/ Energy Efficiency Improvements</t>
  </si>
  <si>
    <t>July-# of Non-Residential Buildings Constructed with Green/ Energy Efficiency Improvements July-  # of Non-Residential Buildings Constructed with Green/ Energy Efficiency Improvements</t>
  </si>
  <si>
    <t>July-# of Non-Residential Buildings Constructed July-  # of Non-Residential Buildings Constructed</t>
  </si>
  <si>
    <t>July-Goal: Contract Milestones</t>
  </si>
  <si>
    <t>July-Activity Initiation  </t>
  </si>
  <si>
    <t>July-First draw of grant funds </t>
  </si>
  <si>
    <t>July-50 percent project completion </t>
  </si>
  <si>
    <t>July-Reimbursement for 75 percent of grants funds submitted to HCD </t>
  </si>
  <si>
    <t>July-Construction complete </t>
  </si>
  <si>
    <t>July-Submission of final financial report submitted to HCD </t>
  </si>
  <si>
    <t>July-Contract Expiration </t>
  </si>
  <si>
    <t xml:space="preserve">July-Goal: Project Schedule Updates </t>
  </si>
  <si>
    <t>July-Project activity procurement/hiring begins </t>
  </si>
  <si>
    <t>July-Contract executed/new hires onboarded </t>
  </si>
  <si>
    <t>July-Project Completed </t>
  </si>
  <si>
    <t>July-All grant funds expended prior to Expenditure Deadline </t>
  </si>
  <si>
    <t>August- Performance Period:</t>
  </si>
  <si>
    <t>August- Goal: Project Status</t>
  </si>
  <si>
    <t xml:space="preserve">August-  0% (Not Started) </t>
  </si>
  <si>
    <t xml:space="preserve">August-  Project Prep  </t>
  </si>
  <si>
    <t xml:space="preserve">August-  Project Started (1- 49%)  </t>
  </si>
  <si>
    <t xml:space="preserve">August-  Project 50% Completed  </t>
  </si>
  <si>
    <t xml:space="preserve">August-  Project 100% Completed  </t>
  </si>
  <si>
    <t>August- Goal: Expenditure Status</t>
  </si>
  <si>
    <t>August-  0% expended</t>
  </si>
  <si>
    <t>August-  1-25% expended</t>
  </si>
  <si>
    <t>August-  26-50% expended</t>
  </si>
  <si>
    <t>August-  51-75% expended</t>
  </si>
  <si>
    <t>August-  76-99% expended</t>
  </si>
  <si>
    <t>August-  100% expended</t>
  </si>
  <si>
    <t>August- Goal: Section 3 Labor Hours</t>
  </si>
  <si>
    <t>August-  # of Section 3 Labor Hours</t>
  </si>
  <si>
    <t>August-  # of Targeted Section 3 Labor Hours</t>
  </si>
  <si>
    <t>August-  # of Total Labor Hours</t>
  </si>
  <si>
    <t>August- Goal: Construction/Reconstruction of Streets</t>
  </si>
  <si>
    <t>August-   # of linear feet of public improvement</t>
  </si>
  <si>
    <t>August-   # of linear miles of public improvement</t>
  </si>
  <si>
    <t>August- Goal: Construction/Reconstruction of Water Lift Stations</t>
  </si>
  <si>
    <t>August-  # of Public Facilities</t>
  </si>
  <si>
    <t>August-  # of Non-Residential Buildings Rehabilitated</t>
  </si>
  <si>
    <t>August-  # of Non-Residential Buildings Constructed</t>
  </si>
  <si>
    <t>August-  # of Linear Feet of Sewer Lines</t>
  </si>
  <si>
    <t>August- Goal: Construction/Reconstruction of water/sewer lines or systems</t>
  </si>
  <si>
    <t>August-  # of buildings (non-residential)</t>
  </si>
  <si>
    <t>August-  # of Non-Residential Buildings Rehabilitated with Green/ Energy Efficiency Improvements</t>
  </si>
  <si>
    <t>August-  # of Non-Residential Buildings Constructed with Green/ Energy Efficiency Improvements</t>
  </si>
  <si>
    <t>August-  # of New Water Storage Facilities</t>
  </si>
  <si>
    <t>August-  # of Linear miles of Public Improvement</t>
  </si>
  <si>
    <t>August-  # of Linear Feet of Water Lines</t>
  </si>
  <si>
    <t>August- Goal: Rehabilitation/Reconstruction of a public improvement</t>
  </si>
  <si>
    <t>August-  # of cable feet of public utility</t>
  </si>
  <si>
    <t>August-  # of Linear feet of Public Improvement</t>
  </si>
  <si>
    <t>August- Goal: Rehabilitation/Reconstruction of public facilities</t>
  </si>
  <si>
    <t>August-# of buildings (non-residential) August-  # of buildings (non-residential)</t>
  </si>
  <si>
    <t>August-# of Public Facilities August-  # of Public Facilities</t>
  </si>
  <si>
    <t>August-# of Non-Residential Buildings Rehabilitated August-  # of Non-Residential Buildings Rehabilitated</t>
  </si>
  <si>
    <t>August-# of Non-Residential Buildings Rehabilitated with Green/ Energy Efficiency Improvements August-  # of Non-Residential Buildings Rehabilitated with Green/ Energy Efficiency Improvements</t>
  </si>
  <si>
    <t>August-# of Non-Residential Buildings Constructed with Green/ Energy Efficiency Improvements August-  # of Non-Residential Buildings Constructed with Green/ Energy Efficiency Improvements</t>
  </si>
  <si>
    <t>August-# of Non-Residential Buildings Constructed August-  # of Non-Residential Buildings Constructed</t>
  </si>
  <si>
    <t>August-Goal: Contract Milestones</t>
  </si>
  <si>
    <t>August-Activity Initiation  </t>
  </si>
  <si>
    <t>August-First draw of grant funds </t>
  </si>
  <si>
    <t>August-50 percent project completion </t>
  </si>
  <si>
    <t>August-Reimbursement for 75 percent of grants funds submitted to HCD </t>
  </si>
  <si>
    <t>August-Construction complete </t>
  </si>
  <si>
    <t>August-Submission of final financial report submitted to HCD </t>
  </si>
  <si>
    <t>August-Contract Expiration </t>
  </si>
  <si>
    <t xml:space="preserve">August-Goal: Project Schedule Updates </t>
  </si>
  <si>
    <t>August-Project activity procurement/hiring begins </t>
  </si>
  <si>
    <t>August-Contract executed/new hires onboarded </t>
  </si>
  <si>
    <t>August-Project Completed </t>
  </si>
  <si>
    <t>August-All grant funds expended prior to Expenditure Deadline </t>
  </si>
  <si>
    <t>September- Performance Period:</t>
  </si>
  <si>
    <t>September- Goal: Project Status</t>
  </si>
  <si>
    <t xml:space="preserve">September-  0% (Not Started) </t>
  </si>
  <si>
    <t xml:space="preserve">September-  Project Prep  </t>
  </si>
  <si>
    <t xml:space="preserve">September-  Project Started (1- 49%)  </t>
  </si>
  <si>
    <t xml:space="preserve">September-  Project 50% Completed  </t>
  </si>
  <si>
    <t xml:space="preserve">September-  Project 100% Completed  </t>
  </si>
  <si>
    <t>September- Goal: Expenditure Status</t>
  </si>
  <si>
    <t>September-  0% expended</t>
  </si>
  <si>
    <t>September-  1-25% expended</t>
  </si>
  <si>
    <t>September-  26-50% expended</t>
  </si>
  <si>
    <t>September-  51-75% expended</t>
  </si>
  <si>
    <t>September-  76-99% expended</t>
  </si>
  <si>
    <t>September-  100% expended</t>
  </si>
  <si>
    <t>September- Goal: Section 3 Labor Hours</t>
  </si>
  <si>
    <t>September-  # of Section 3 Labor Hours</t>
  </si>
  <si>
    <t>September-  # of Targeted Section 3 Labor Hours</t>
  </si>
  <si>
    <t>September-  # of Total Labor Hours</t>
  </si>
  <si>
    <t>September- Goal: Construction/Reconstruction of Streets</t>
  </si>
  <si>
    <t>September-   # of linear feet of public improvement</t>
  </si>
  <si>
    <t>September-   # of linear miles of public improvement</t>
  </si>
  <si>
    <t>September- Goal: Construction/Reconstruction of Water Lift Stations</t>
  </si>
  <si>
    <t>September-  # of Public Facilities</t>
  </si>
  <si>
    <t>September-  # of Non-Residential Buildings Rehabilitated</t>
  </si>
  <si>
    <t>September-  # of Non-Residential Buildings Constructed</t>
  </si>
  <si>
    <t>September-  # of Linear Feet of Sewer Lines</t>
  </si>
  <si>
    <t>September- Goal: Construction/Reconstruction of water/sewer lines or systems</t>
  </si>
  <si>
    <t>September-  # of buildings (non-residential)</t>
  </si>
  <si>
    <t>September-  # of Non-Residential Buildings Rehabilitated with Green/ Energy Efficiency Improvements</t>
  </si>
  <si>
    <t>September-  # of Non-Residential Buildings Constructed with Green/ Energy Efficiency Improvements</t>
  </si>
  <si>
    <t>September-  # of New Water Storage Facilities</t>
  </si>
  <si>
    <t>September-  # of Linear miles of Public Improvement</t>
  </si>
  <si>
    <t>September-  # of Linear Feet of Water Lines</t>
  </si>
  <si>
    <t>September- Goal: Rehabilitation/Reconstruction of a public improvement</t>
  </si>
  <si>
    <t>September-  # of cable feet of public utility</t>
  </si>
  <si>
    <t>September-  # of Linear feet of Public Improvement</t>
  </si>
  <si>
    <t>September- Goal: Rehabilitation/Reconstruction of public facilities</t>
  </si>
  <si>
    <t>September-# of buildings (non-residential) September-  # of buildings (non-residential)</t>
  </si>
  <si>
    <t>September-# of Public Facilities September-  # of Public Facilities</t>
  </si>
  <si>
    <t>September-# of Non-Residential Buildings Rehabilitated September-  # of Non-Residential Buildings Rehabilitated</t>
  </si>
  <si>
    <t>September-# of Non-Residential Buildings Rehabilitated with Green/ Energy Efficiency Improvements September-  # of Non-Residential Buildings Rehabilitated with Green/ Energy Efficiency Improvements</t>
  </si>
  <si>
    <t>September-# of Non-Residential Buildings Constructed with Green/ Energy Efficiency Improvements September-  # of Non-Residential Buildings Constructed with Green/ Energy Efficiency Improvements</t>
  </si>
  <si>
    <t>September-# of Non-Residential Buildings Constructed September-  # of Non-Residential Buildings Constructed</t>
  </si>
  <si>
    <t>September-Goal: Contract Milestones</t>
  </si>
  <si>
    <t>September-Activity Initiation  </t>
  </si>
  <si>
    <t>September-First draw of grant funds </t>
  </si>
  <si>
    <t>September-50 percent project completion </t>
  </si>
  <si>
    <t>September-Reimbursement for 75 percent of grants funds submitted to HCD </t>
  </si>
  <si>
    <t>September-Construction complete </t>
  </si>
  <si>
    <t>September-Submission of final financial report submitted to HCD </t>
  </si>
  <si>
    <t>September-Contract Expiration </t>
  </si>
  <si>
    <t xml:space="preserve">September-Goal: Project Schedule Updates </t>
  </si>
  <si>
    <t>September-Project activity procurement/hiring begins </t>
  </si>
  <si>
    <t>September-Contract executed/new hires onboarded </t>
  </si>
  <si>
    <t>September-Project Completed </t>
  </si>
  <si>
    <t>September-All grant funds expended prior to Expenditure Deadline </t>
  </si>
  <si>
    <t>October- Performance Period:</t>
  </si>
  <si>
    <t>October- Goal: Project Status</t>
  </si>
  <si>
    <t xml:space="preserve">October-  0% (Not Started) </t>
  </si>
  <si>
    <t xml:space="preserve">October-  Project Prep  </t>
  </si>
  <si>
    <t xml:space="preserve">October-  Project Started (1- 49%)  </t>
  </si>
  <si>
    <t xml:space="preserve">October-  Project 50% Completed  </t>
  </si>
  <si>
    <t xml:space="preserve">October-  Project 100% Completed  </t>
  </si>
  <si>
    <t>October- Goal: Expenditure Status</t>
  </si>
  <si>
    <t>October-  0% expended</t>
  </si>
  <si>
    <t>October-  1-25% expended</t>
  </si>
  <si>
    <t>October-  26-50% expended</t>
  </si>
  <si>
    <t>October-  51-75% expended</t>
  </si>
  <si>
    <t>October-  76-99% expended</t>
  </si>
  <si>
    <t>October-  100% expended</t>
  </si>
  <si>
    <t>October- Goal: Section 3 Labor Hours</t>
  </si>
  <si>
    <t>October-  # of Section 3 Labor Hours</t>
  </si>
  <si>
    <t>October-  # of Targeted Section 3 Labor Hours</t>
  </si>
  <si>
    <t>October-  # of Total Labor Hours</t>
  </si>
  <si>
    <t>October- Goal: Construction/Reconstruction of Streets</t>
  </si>
  <si>
    <t>October-   # of linear feet of public improvement</t>
  </si>
  <si>
    <t>October-   # of linear miles of public improvement</t>
  </si>
  <si>
    <t>October- Goal: Construction/Reconstruction of Water Lift Stations</t>
  </si>
  <si>
    <t>October-  # of Public Facilities</t>
  </si>
  <si>
    <t>October-  # of Non-Residential Buildings Rehabilitated</t>
  </si>
  <si>
    <t>October-  # of Non-Residential Buildings Constructed</t>
  </si>
  <si>
    <t>October-  # of Linear Feet of Sewer Lines</t>
  </si>
  <si>
    <t>October- Goal: Construction/Reconstruction of water/sewer lines or systems</t>
  </si>
  <si>
    <t>October-  # of buildings (non-residential)</t>
  </si>
  <si>
    <t>October-  # of Non-Residential Buildings Rehabilitated with Green/ Energy Efficiency Improvements</t>
  </si>
  <si>
    <t>October-  # of Non-Residential Buildings Constructed with Green/ Energy Efficiency Improvements</t>
  </si>
  <si>
    <t>October-  # of New Water Storage Facilities</t>
  </si>
  <si>
    <t>October-  # of Linear miles of Public Improvement</t>
  </si>
  <si>
    <t>October-  # of Linear Feet of Water Lines</t>
  </si>
  <si>
    <t>October- Goal: Rehabilitation/Reconstruction of a public improvement</t>
  </si>
  <si>
    <t>October-  # of cable feet of public utility</t>
  </si>
  <si>
    <t>October-  # of Linear feet of Public Improvement</t>
  </si>
  <si>
    <t>October- Goal: Rehabilitation/Reconstruction of public facilities</t>
  </si>
  <si>
    <t>October-# of buildings (non-residential) October-  # of buildings (non-residential)</t>
  </si>
  <si>
    <t>October-# of Public Facilities October-  # of Public Facilities</t>
  </si>
  <si>
    <t>October-# of Non-Residential Buildings Rehabilitated October-  # of Non-Residential Buildings Rehabilitated</t>
  </si>
  <si>
    <t>October-# of Non-Residential Buildings Rehabilitated with Green/ Energy Efficiency Improvements October-  # of Non-Residential Buildings Rehabilitated with Green/ Energy Efficiency Improvements</t>
  </si>
  <si>
    <t>October-# of Non-Residential Buildings Constructed with Green/ Energy Efficiency Improvements October-  # of Non-Residential Buildings Constructed with Green/ Energy Efficiency Improvements</t>
  </si>
  <si>
    <t>October-# of Non-Residential Buildings Constructed October-  # of Non-Residential Buildings Constructed</t>
  </si>
  <si>
    <t>October-Goal: Contract Milestones</t>
  </si>
  <si>
    <t>October-Activity Initiation  </t>
  </si>
  <si>
    <t>October-First draw of grant funds </t>
  </si>
  <si>
    <t>October-50 percent project completion </t>
  </si>
  <si>
    <t>October-Reimbursement for 75 percent of grants funds submitted to HCD </t>
  </si>
  <si>
    <t>October-Construction complete </t>
  </si>
  <si>
    <t>October-Submission of final financial report submitted to HCD </t>
  </si>
  <si>
    <t>October-Contract Expiration </t>
  </si>
  <si>
    <t xml:space="preserve">October-Goal: Project Schedule Updates </t>
  </si>
  <si>
    <t>October-Project activity procurement/hiring begins </t>
  </si>
  <si>
    <t>October-Contract executed/new hires onboarded </t>
  </si>
  <si>
    <t>October-Project Completed </t>
  </si>
  <si>
    <t>October-All grant funds expended prior to Expenditure Deadline </t>
  </si>
  <si>
    <t>November- Performance Period:</t>
  </si>
  <si>
    <t>November- Goal: Project Status</t>
  </si>
  <si>
    <t xml:space="preserve">November-  0% (Not Started) </t>
  </si>
  <si>
    <t xml:space="preserve">November-  Project Prep  </t>
  </si>
  <si>
    <t xml:space="preserve">November-  Project Started (1- 49%)  </t>
  </si>
  <si>
    <t xml:space="preserve">November-  Project 50% Completed  </t>
  </si>
  <si>
    <t xml:space="preserve">November-  Project 100% Completed  </t>
  </si>
  <si>
    <t>November- Goal: Expenditure Status</t>
  </si>
  <si>
    <t>November-  0% expended</t>
  </si>
  <si>
    <t>November-  1-25% expended</t>
  </si>
  <si>
    <t>November-  26-50% expended</t>
  </si>
  <si>
    <t>November-  51-75% expended</t>
  </si>
  <si>
    <t>November-  76-99% expended</t>
  </si>
  <si>
    <t>November-  100% expended</t>
  </si>
  <si>
    <t>November- Goal: Section 3 Labor Hours</t>
  </si>
  <si>
    <t>November-  # of Section 3 Labor Hours</t>
  </si>
  <si>
    <t>November-  # of Targeted Section 3 Labor Hours</t>
  </si>
  <si>
    <t>November-  # of Total Labor Hours</t>
  </si>
  <si>
    <t>November- Goal: Construction/Reconstruction of Streets</t>
  </si>
  <si>
    <t>November-   # of linear feet of public improvement</t>
  </si>
  <si>
    <t>November-   # of linear miles of public improvement</t>
  </si>
  <si>
    <t>November- Goal: Construction/Reconstruction of Water Lift Stations</t>
  </si>
  <si>
    <t>November-  # of Public Facilities</t>
  </si>
  <si>
    <t>November-  # of Non-Residential Buildings Rehabilitated</t>
  </si>
  <si>
    <t>November-  # of Non-Residential Buildings Constructed</t>
  </si>
  <si>
    <t>November-  # of Linear Feet of Sewer Lines</t>
  </si>
  <si>
    <t>November- Goal: Construction/Reconstruction of water/sewer lines or systems</t>
  </si>
  <si>
    <t>November-  # of buildings (non-residential)</t>
  </si>
  <si>
    <t>November-  # of Non-Residential Buildings Rehabilitated with Green/ Energy Efficiency Improvements</t>
  </si>
  <si>
    <t>November-  # of Non-Residential Buildings Constructed with Green/ Energy Efficiency Improvements</t>
  </si>
  <si>
    <t>November-  # of New Water Storage Facilities</t>
  </si>
  <si>
    <t>November-  # of Linear miles of Public Improvement</t>
  </si>
  <si>
    <t>November-  # of Linear Feet of Water Lines</t>
  </si>
  <si>
    <t>November- Goal: Rehabilitation/Reconstruction of a public improvement</t>
  </si>
  <si>
    <t>November-  # of cable feet of public utility</t>
  </si>
  <si>
    <t>November-  # of Linear feet of Public Improvement</t>
  </si>
  <si>
    <t>November- Goal: Rehabilitation/Reconstruction of public facilities</t>
  </si>
  <si>
    <t>November-# of buildings (non-residential) November-  # of buildings (non-residential)</t>
  </si>
  <si>
    <t>November-# of Public Facilities November-  # of Public Facilities</t>
  </si>
  <si>
    <t>November-# of Non-Residential Buildings Rehabilitated November-  # of Non-Residential Buildings Rehabilitated</t>
  </si>
  <si>
    <t>November-# of Non-Residential Buildings Rehabilitated with Green/ Energy Efficiency Improvements November-  # of Non-Residential Buildings Rehabilitated with Green/ Energy Efficiency Improvements</t>
  </si>
  <si>
    <t>November-# of Non-Residential Buildings Constructed with Green/ Energy Efficiency Improvements November-  # of Non-Residential Buildings Constructed with Green/ Energy Efficiency Improvements</t>
  </si>
  <si>
    <t>November-# of Non-Residential Buildings Constructed November-  # of Non-Residential Buildings Constructed</t>
  </si>
  <si>
    <t>November-Goal: Contract Milestones</t>
  </si>
  <si>
    <t>November-Activity Initiation  </t>
  </si>
  <si>
    <t>November-First draw of grant funds </t>
  </si>
  <si>
    <t>November-50 percent project completion </t>
  </si>
  <si>
    <t>November-Reimbursement for 75 percent of grants funds submitted to HCD </t>
  </si>
  <si>
    <t>November-Construction complete </t>
  </si>
  <si>
    <t>November-Submission of final financial report submitted to HCD </t>
  </si>
  <si>
    <t>November-Contract Expiration </t>
  </si>
  <si>
    <t xml:space="preserve">November-Goal: Project Schedule Updates </t>
  </si>
  <si>
    <t>November-Project activity procurement/hiring begins </t>
  </si>
  <si>
    <t>November-Contract executed/new hires onboarded </t>
  </si>
  <si>
    <t>November-Project Completed </t>
  </si>
  <si>
    <t>November-All grant funds expended prior to Expenditure Deadline </t>
  </si>
  <si>
    <t>December - Performance Period:</t>
  </si>
  <si>
    <t>December- Goal: Project Status</t>
  </si>
  <si>
    <t xml:space="preserve">December-  0% (Not Started) </t>
  </si>
  <si>
    <t xml:space="preserve">December-  Project Prep  </t>
  </si>
  <si>
    <t xml:space="preserve">December-  Project Started (1- 49%)  </t>
  </si>
  <si>
    <t xml:space="preserve">December-  Project 50% Completed  </t>
  </si>
  <si>
    <t xml:space="preserve">December-  Project 100% Completed  </t>
  </si>
  <si>
    <t>December- Goal: Expenditure Status</t>
  </si>
  <si>
    <t>December-  0% expended</t>
  </si>
  <si>
    <t>December-  1-25% expended</t>
  </si>
  <si>
    <t>December-  26-50% expended</t>
  </si>
  <si>
    <t>December-  51-75% expended</t>
  </si>
  <si>
    <t>December-  76-99% expended</t>
  </si>
  <si>
    <t>December-  100% expended</t>
  </si>
  <si>
    <t>December- Goal: Section 3 Labor Hours</t>
  </si>
  <si>
    <t>December-  # of Section 3 Labor Hours</t>
  </si>
  <si>
    <t>December-  # of Targeted Section 3 Labor Hours</t>
  </si>
  <si>
    <t>December-  # of Total Labor Hours</t>
  </si>
  <si>
    <t>December- Goal: Construction/Reconstruction of Streets</t>
  </si>
  <si>
    <t>December-   # of linear feet of public improvement</t>
  </si>
  <si>
    <t>December-   # of linear miles of public improvement</t>
  </si>
  <si>
    <t>December- Goal: Construction/Reconstruction of Water Lift Stations</t>
  </si>
  <si>
    <t>December-  # of Public Facilities</t>
  </si>
  <si>
    <t>December-  # of Non-Residential Buildings Rehabilitated</t>
  </si>
  <si>
    <t>December-  # of Non-Residential Buildings Constructed</t>
  </si>
  <si>
    <t>December-  # of Linear Feet of Sewer Lines</t>
  </si>
  <si>
    <t>December- Goal: Construction/Reconstruction of water/sewer lines or systems</t>
  </si>
  <si>
    <t>December-  # of buildings (non-residential)</t>
  </si>
  <si>
    <t>December-  # of Non-Residential Buildings Rehabilitated with Green/ Energy Efficiency Improvements</t>
  </si>
  <si>
    <t>December-  # of Non-Residential Buildings Constructed with Green/ Energy Efficiency Improvements</t>
  </si>
  <si>
    <t>December-  # of New Water Storage Facilities</t>
  </si>
  <si>
    <t>December-  # of Linear miles of Public Improvement</t>
  </si>
  <si>
    <t>December-  # of Linear Feet of Water Lines</t>
  </si>
  <si>
    <t>December- Goal: Rehabilitation/Reconstruction of a public improvement</t>
  </si>
  <si>
    <t>December-  # of cable feet of public utility</t>
  </si>
  <si>
    <t>December-  # of Linear feet of Public Improvement</t>
  </si>
  <si>
    <t>December- Goal: Rehabilitation/Reconstruction of public facilities</t>
  </si>
  <si>
    <t>December-# of buildings (non-residential) December-  # of buildings (non-residential)</t>
  </si>
  <si>
    <t>December-# of Public Facilities December-  # of Public Facilities</t>
  </si>
  <si>
    <t>December-# of Non-Residential Buildings Rehabilitated December-  # of Non-Residential Buildings Rehabilitated</t>
  </si>
  <si>
    <t>December-# of Non-Residential Buildings Rehabilitated with Green/ Energy Efficiency Improvements December-  # of Non-Residential Buildings Rehabilitated with Green/ Energy Efficiency Improvements</t>
  </si>
  <si>
    <t>December-# of Non-Residential Buildings Constructed with Green/ Energy Efficiency Improvements December-  # of Non-Residential Buildings Constructed with Green/ Energy Efficiency Improvements</t>
  </si>
  <si>
    <t>December-# of Non-Residential Buildings Constructed December-  # of Non-Residential Buildings Constructed</t>
  </si>
  <si>
    <t>December-Goal: Contract Milestones</t>
  </si>
  <si>
    <t>December-Activity Initiation  </t>
  </si>
  <si>
    <t>December-First draw of grant funds </t>
  </si>
  <si>
    <t>December-50 percent project completion </t>
  </si>
  <si>
    <t>December-Reimbursement for 75 percent of grants funds submitted to HCD </t>
  </si>
  <si>
    <t>December-Construction complete </t>
  </si>
  <si>
    <t>December-Submission of final financial report submitted to HCD </t>
  </si>
  <si>
    <t>December-Contract Expiration </t>
  </si>
  <si>
    <t xml:space="preserve">December-Goal: Project Schedule Updates </t>
  </si>
  <si>
    <t>December-Project activity procurement/hiring begins </t>
  </si>
  <si>
    <t>December-Contract executed/new hires onboarded </t>
  </si>
  <si>
    <t>December-Project Completed </t>
  </si>
  <si>
    <t>December-All grant funds expended prior to Expenditure Deadline </t>
  </si>
  <si>
    <t>National Objective</t>
  </si>
  <si>
    <t>Low/Mod</t>
  </si>
  <si>
    <t>NSP Only - LH - 25% Set-Aside</t>
  </si>
  <si>
    <t>NSP Only - LMMI</t>
  </si>
  <si>
    <t>NSP Only - LMMJ</t>
  </si>
  <si>
    <t>RIF</t>
  </si>
  <si>
    <t>Slums and Blight</t>
  </si>
  <si>
    <t>TA</t>
  </si>
  <si>
    <t>Urgent Need</t>
  </si>
  <si>
    <t>Performance Period:</t>
  </si>
  <si>
    <t>Activity Report Goals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</si>
  <si>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Project Status</t>
    </r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</si>
  <si>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Contract Milestones</t>
    </r>
  </si>
  <si>
    <t>Subgoal:</t>
  </si>
  <si>
    <t>Completed Units</t>
  </si>
  <si>
    <t>Urgent Need - Mitigation</t>
  </si>
  <si>
    <t>(i)</t>
  </si>
  <si>
    <t>Low/Mod Area Benefit</t>
  </si>
  <si>
    <t>(ii)</t>
  </si>
  <si>
    <t>(iii)</t>
  </si>
  <si>
    <t>(iv)</t>
  </si>
  <si>
    <t>(v)</t>
  </si>
  <si>
    <t>(vi)</t>
  </si>
  <si>
    <r>
      <rPr>
        <b/>
        <sz val="11"/>
        <color theme="1"/>
        <rFont val="Arial Nova Light"/>
        <family val="2"/>
      </rPr>
      <t>Goal</t>
    </r>
    <r>
      <rPr>
        <sz val="11"/>
        <color theme="1"/>
        <rFont val="Arial Nova Light"/>
        <family val="2"/>
      </rPr>
      <t>: Expenditure Status</t>
    </r>
  </si>
  <si>
    <t>(vii)</t>
  </si>
  <si>
    <r>
      <t xml:space="preserve">Goal: </t>
    </r>
    <r>
      <rPr>
        <sz val="11"/>
        <color theme="1"/>
        <rFont val="Arial Nova Light"/>
        <family val="2"/>
      </rPr>
      <t xml:space="preserve">Project Schedule Updates </t>
    </r>
  </si>
  <si>
    <t>(H) </t>
  </si>
  <si>
    <t>Hispanic AND Native Hawaiian/Other Pacific Islander 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</si>
  <si>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Section 3 Labor Hours</t>
    </r>
  </si>
  <si>
    <t xml:space="preserve">(I)  </t>
  </si>
  <si>
    <t>Hispanic AND Other Multi-Racial </t>
  </si>
  <si>
    <t xml:space="preserve">(J)  </t>
  </si>
  <si>
    <t>Hispanic AND White </t>
  </si>
  <si>
    <t xml:space="preserve">(K)  </t>
  </si>
  <si>
    <t>Hispanic AND Unknown Race 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</si>
  <si>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Construction/Reconstruction of Streets</t>
    </r>
  </si>
  <si>
    <t xml:space="preserve">(A) </t>
  </si>
  <si>
    <t xml:space="preserve">(B) </t>
  </si>
  <si>
    <t>(C) 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</si>
  <si>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Construction/Reconstruction of Water Lift Stations</t>
    </r>
  </si>
  <si>
    <t>(D) </t>
  </si>
  <si>
    <t>(E) </t>
  </si>
  <si>
    <t>(F) </t>
  </si>
  <si>
    <t>(G) </t>
  </si>
  <si>
    <r>
      <t xml:space="preserve">Goal: </t>
    </r>
    <r>
      <rPr>
        <sz val="11"/>
        <color theme="1"/>
        <rFont val="Arial Nova Light"/>
        <family val="2"/>
      </rPr>
      <t>Construction/Reconstruction of water/sewer lines or systems</t>
    </r>
  </si>
  <si>
    <t>(viii)</t>
  </si>
  <si>
    <t>(ix)</t>
  </si>
  <si>
    <t>(x)</t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</si>
  <si>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Rehabilitation/Reconstruction of a public improvement</t>
    </r>
  </si>
  <si>
    <r>
      <t xml:space="preserve">Goal: </t>
    </r>
    <r>
      <rPr>
        <sz val="11"/>
        <color theme="1"/>
        <rFont val="Arial Nova Light"/>
        <family val="2"/>
      </rPr>
      <t>Rehabilitation/Reconstruction of public facilities</t>
    </r>
  </si>
  <si>
    <r>
      <rPr>
        <b/>
        <sz val="11"/>
        <color theme="1"/>
        <rFont val="Arial Nova Light"/>
        <family val="2"/>
      </rPr>
      <t xml:space="preserve">Goal: </t>
    </r>
    <r>
      <rPr>
        <sz val="11"/>
        <color theme="1"/>
        <rFont val="Arial Nova Light"/>
        <family val="2"/>
      </rPr>
      <t>Total Beneficiaries Served</t>
    </r>
  </si>
  <si>
    <t>Extremely Low Income (0-30% HAMFI)</t>
  </si>
  <si>
    <t>Low-Income (30-50% HAMFI)</t>
  </si>
  <si>
    <t>Moderate Income (50-80% HAMFI)</t>
  </si>
  <si>
    <t>Above Moderate Income (80-100% HAMFI)</t>
  </si>
  <si>
    <r>
      <rPr>
        <b/>
        <sz val="11"/>
        <color theme="1"/>
        <rFont val="Arial Nova Light"/>
        <family val="2"/>
      </rPr>
      <t>Goal:</t>
    </r>
    <r>
      <rPr>
        <sz val="11"/>
        <color theme="1"/>
        <rFont val="Arial Nova Light"/>
        <family val="2"/>
      </rPr>
      <t xml:space="preserve"> Hispanic Ethnicity Plus Race of Beneficiaries</t>
    </r>
  </si>
  <si>
    <t xml:space="preserve">Hispanic AND American Indian/Alaska Native  </t>
  </si>
  <si>
    <t>Hispanic AND American Indian/Alaska Native and Black/African American </t>
  </si>
  <si>
    <t>Hispanic AND American Indian/Alaska Native and White </t>
  </si>
  <si>
    <t>Hispanic AND Asian </t>
  </si>
  <si>
    <t>Hispanic AND Asian and White </t>
  </si>
  <si>
    <t>Hispanic AND Black/African American </t>
  </si>
  <si>
    <t>Hispanic AND Black/African American and White </t>
  </si>
  <si>
    <r>
      <rPr>
        <b/>
        <sz val="11"/>
        <color theme="1"/>
        <rFont val="Arial Nova Light"/>
        <family val="2"/>
      </rPr>
      <t>Goal</t>
    </r>
    <r>
      <rPr>
        <sz val="11"/>
        <color theme="1"/>
        <rFont val="Arial Nova Light"/>
        <family val="2"/>
      </rPr>
      <t xml:space="preserve">: Non-Hispanic Ethnicity Plus Race of Beneficiaries </t>
    </r>
  </si>
  <si>
    <t>American Indian/Alaska Native</t>
  </si>
  <si>
    <t>American Indian/Alaska Native and Black/African American</t>
  </si>
  <si>
    <t>American Indian/Alaska Native and White</t>
  </si>
  <si>
    <t>Asian</t>
  </si>
  <si>
    <t>Asian and White</t>
  </si>
  <si>
    <t>Black/African American</t>
  </si>
  <si>
    <t>Black/African American and White</t>
  </si>
  <si>
    <t>Native Hawaiian/Other Pacific Islander</t>
  </si>
  <si>
    <t>Other Multi-Racial</t>
  </si>
  <si>
    <t>White</t>
  </si>
  <si>
    <t>Unknown Race</t>
  </si>
  <si>
    <r>
      <rPr>
        <b/>
        <sz val="11"/>
        <color theme="1"/>
        <rFont val="Arial Nova Light"/>
        <family val="2"/>
      </rPr>
      <t>Goal:</t>
    </r>
    <r>
      <rPr>
        <sz val="11"/>
        <color theme="1"/>
        <rFont val="Arial Nova Light"/>
        <family val="2"/>
      </rPr>
      <t xml:space="preserve"> Household Demographics</t>
    </r>
  </si>
  <si>
    <t># Disabled</t>
  </si>
  <si>
    <t># Senior</t>
  </si>
  <si>
    <t># Homeless</t>
  </si>
  <si>
    <t># Foster Youth</t>
  </si>
  <si>
    <t># Single-Parent Household</t>
  </si>
  <si>
    <t># Other</t>
  </si>
  <si>
    <r>
      <rPr>
        <b/>
        <sz val="11"/>
        <color theme="1"/>
        <rFont val="Arial Nova Light"/>
        <family val="2"/>
      </rPr>
      <t>Goal:</t>
    </r>
    <r>
      <rPr>
        <sz val="11"/>
        <color theme="1"/>
        <rFont val="Arial Nova Light"/>
        <family val="2"/>
      </rPr>
      <t xml:space="preserve"> # Female Head of Household</t>
    </r>
  </si>
  <si>
    <t xml:space="preserve"> # Female Head of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</si>
</sst>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 Light"/>
      <family val="2"/>
    </font>
    <font>
      <sz val="12"/>
      <color theme="1"/>
      <name val="Arial Nova Light"/>
      <family val="2"/>
    </font>
    <font>
      <i/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sz val="12"/>
      <name val="Arial Nova Light"/>
      <family val="2"/>
    </font>
    <font>
      <sz val="24"/>
      <name val="Arial Nova Light"/>
      <family val="2"/>
    </font>
    <font>
      <b/>
      <sz val="12"/>
      <color indexed="9"/>
      <name val="Arial Nova Light"/>
      <family val="2"/>
    </font>
    <font>
      <sz val="11"/>
      <name val="Arial Nova Light"/>
      <family val="2"/>
    </font>
    <font>
      <sz val="24"/>
      <color indexed="10"/>
      <name val="Arial Nova Light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ova Light"/>
      <family val="2"/>
    </font>
    <font>
      <b/>
      <sz val="10"/>
      <color theme="1"/>
      <name val="Arial Nova Light"/>
      <family val="2"/>
    </font>
    <font>
      <sz val="11"/>
      <color theme="0"/>
      <name val="Arial Nova Light"/>
      <family val="2"/>
    </font>
    <font>
      <b/>
      <sz val="11"/>
      <color theme="0"/>
      <name val="Arial Nova Light"/>
      <family val="2"/>
    </font>
    <font>
      <i/>
      <sz val="11"/>
      <color theme="0"/>
      <name val="Arial Nova Light"/>
      <family val="2"/>
    </font>
    <font>
      <sz val="10"/>
      <name val="Arial Nova Light"/>
      <family val="2"/>
    </font>
    <font>
      <b/>
      <sz val="10"/>
      <name val="Arial Nova Light"/>
      <family val="2"/>
    </font>
    <font>
      <sz val="8"/>
      <color theme="1"/>
      <name val="Calibri"/>
      <family val="2"/>
      <scheme val="minor"/>
    </font>
    <font>
      <sz val="16"/>
      <color theme="1"/>
      <name val="Arial Nova Light"/>
      <family val="2"/>
    </font>
    <font>
      <b/>
      <sz val="16"/>
      <color theme="1"/>
      <name val="Arial Nova Light"/>
      <family val="2"/>
    </font>
    <font>
      <sz val="20"/>
      <color theme="1"/>
      <name val="Arial Nova Light"/>
      <family val="2"/>
    </font>
    <font>
      <b/>
      <sz val="12"/>
      <color theme="0"/>
      <name val="Arial Nova Light"/>
      <family val="2"/>
    </font>
    <font>
      <b/>
      <sz val="12"/>
      <color theme="1"/>
      <name val="Arial Nova Light"/>
      <family val="2"/>
    </font>
    <font>
      <sz val="14"/>
      <color theme="1"/>
      <name val="Arial Nova Light"/>
      <family val="2"/>
    </font>
    <font>
      <b/>
      <i/>
      <sz val="12"/>
      <name val="Arial Nova Light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5" borderId="0" xfId="0" applyFont="1" applyFill="1"/>
    <xf numFmtId="0" fontId="4" fillId="5" borderId="0" xfId="0" applyFont="1" applyFill="1"/>
    <xf numFmtId="0" fontId="1" fillId="0" borderId="0" xfId="0" applyFont="1"/>
    <xf numFmtId="0" fontId="2" fillId="5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right"/>
    </xf>
    <xf numFmtId="2" fontId="2" fillId="5" borderId="1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 applyProtection="1">
      <alignment horizontal="left"/>
      <protection locked="0"/>
    </xf>
    <xf numFmtId="14" fontId="2" fillId="4" borderId="1" xfId="0" applyNumberFormat="1" applyFont="1" applyFill="1" applyBorder="1" applyAlignment="1" applyProtection="1">
      <alignment horizontal="left"/>
      <protection locked="0"/>
    </xf>
    <xf numFmtId="44" fontId="2" fillId="4" borderId="1" xfId="0" applyNumberFormat="1" applyFont="1" applyFill="1" applyBorder="1" applyAlignment="1" applyProtection="1">
      <alignment horizontal="left"/>
      <protection locked="0"/>
    </xf>
    <xf numFmtId="2" fontId="2" fillId="4" borderId="1" xfId="0" applyNumberFormat="1" applyFont="1" applyFill="1" applyBorder="1" applyProtection="1">
      <protection locked="0"/>
    </xf>
    <xf numFmtId="0" fontId="5" fillId="6" borderId="0" xfId="0" applyFont="1" applyFill="1" applyAlignment="1">
      <alignment horizontal="right"/>
    </xf>
    <xf numFmtId="0" fontId="2" fillId="6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2" fillId="6" borderId="0" xfId="0" applyFont="1" applyFill="1" applyAlignment="1">
      <alignment horizontal="left"/>
    </xf>
    <xf numFmtId="2" fontId="2" fillId="6" borderId="1" xfId="0" applyNumberFormat="1" applyFont="1" applyFill="1" applyBorder="1" applyProtection="1">
      <protection locked="0"/>
    </xf>
    <xf numFmtId="0" fontId="0" fillId="6" borderId="0" xfId="0" applyFill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/>
    </xf>
    <xf numFmtId="44" fontId="18" fillId="4" borderId="1" xfId="0" applyNumberFormat="1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 wrapText="1"/>
    </xf>
    <xf numFmtId="2" fontId="18" fillId="4" borderId="1" xfId="0" applyNumberFormat="1" applyFont="1" applyFill="1" applyBorder="1" applyAlignment="1">
      <alignment horizontal="center" wrapText="1"/>
    </xf>
    <xf numFmtId="0" fontId="17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2" fontId="20" fillId="0" borderId="0" xfId="0" applyNumberFormat="1" applyFont="1" applyProtection="1">
      <protection locked="0"/>
    </xf>
    <xf numFmtId="0" fontId="16" fillId="0" borderId="0" xfId="0" applyFont="1"/>
    <xf numFmtId="0" fontId="22" fillId="0" borderId="0" xfId="0" applyFont="1"/>
    <xf numFmtId="0" fontId="2" fillId="4" borderId="1" xfId="0" applyFont="1" applyFill="1" applyBorder="1" applyAlignment="1" applyProtection="1">
      <alignment horizontal="center"/>
      <protection locked="0"/>
    </xf>
    <xf numFmtId="2" fontId="18" fillId="0" borderId="1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9" fillId="5" borderId="0" xfId="0" applyFont="1" applyFill="1"/>
    <xf numFmtId="0" fontId="0" fillId="0" borderId="0" xfId="0" applyAlignment="1" applyProtection="1">
      <alignment horizontal="left"/>
      <protection locked="0"/>
    </xf>
    <xf numFmtId="0" fontId="25" fillId="0" borderId="0" xfId="0" applyFont="1" applyAlignment="1">
      <alignment vertical="center"/>
    </xf>
    <xf numFmtId="0" fontId="19" fillId="0" borderId="0" xfId="0" applyFont="1"/>
    <xf numFmtId="44" fontId="19" fillId="4" borderId="1" xfId="0" applyNumberFormat="1" applyFont="1" applyFill="1" applyBorder="1" applyAlignment="1">
      <alignment horizontal="center"/>
    </xf>
    <xf numFmtId="44" fontId="19" fillId="4" borderId="1" xfId="0" applyNumberFormat="1" applyFont="1" applyFill="1" applyBorder="1" applyAlignment="1">
      <alignment horizontal="center" wrapText="1"/>
    </xf>
    <xf numFmtId="0" fontId="28" fillId="7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30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29" fillId="11" borderId="0" xfId="0" applyFont="1" applyFill="1" applyAlignment="1">
      <alignment horizontal="center" wrapText="1"/>
    </xf>
    <xf numFmtId="0" fontId="30" fillId="12" borderId="0" xfId="0" applyFont="1" applyFill="1" applyAlignment="1">
      <alignment wrapText="1"/>
    </xf>
    <xf numFmtId="0" fontId="3" fillId="12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2" fontId="3" fillId="4" borderId="1" xfId="0" applyNumberFormat="1" applyFont="1" applyFill="1" applyBorder="1" applyAlignment="1">
      <alignment horizontal="center" wrapText="1"/>
    </xf>
    <xf numFmtId="2" fontId="29" fillId="11" borderId="0" xfId="0" applyNumberFormat="1" applyFont="1" applyFill="1" applyAlignment="1">
      <alignment horizontal="center"/>
    </xf>
    <xf numFmtId="0" fontId="30" fillId="12" borderId="0" xfId="0" applyFont="1" applyFill="1" applyAlignment="1">
      <alignment horizontal="left" wrapText="1"/>
    </xf>
    <xf numFmtId="0" fontId="30" fillId="12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8" borderId="0" xfId="0" applyFont="1" applyFill="1"/>
    <xf numFmtId="0" fontId="30" fillId="10" borderId="0" xfId="0" applyFont="1" applyFill="1" applyAlignment="1">
      <alignment wrapText="1"/>
    </xf>
    <xf numFmtId="0" fontId="30" fillId="10" borderId="1" xfId="0" applyFont="1" applyFill="1" applyBorder="1" applyAlignment="1">
      <alignment horizontal="center" wrapText="1"/>
    </xf>
    <xf numFmtId="2" fontId="3" fillId="10" borderId="1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center" wrapText="1"/>
    </xf>
    <xf numFmtId="0" fontId="30" fillId="12" borderId="0" xfId="0" applyFont="1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0" fontId="3" fillId="12" borderId="0" xfId="0" applyFont="1" applyFill="1" applyAlignment="1">
      <alignment horizontal="center"/>
    </xf>
    <xf numFmtId="0" fontId="6" fillId="12" borderId="0" xfId="0" applyFont="1" applyFill="1" applyAlignment="1"/>
    <xf numFmtId="0" fontId="3" fillId="12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0" fillId="12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0" fontId="30" fillId="12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1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wrapText="1"/>
      <protection locked="0"/>
    </xf>
    <xf numFmtId="0" fontId="3" fillId="10" borderId="0" xfId="0" applyFont="1" applyFill="1" applyAlignment="1">
      <alignment horizontal="center" vertical="center" wrapText="1"/>
    </xf>
    <xf numFmtId="0" fontId="26" fillId="7" borderId="0" xfId="0" applyFont="1" applyFill="1" applyAlignment="1">
      <alignment horizontal="left" vertical="center" wrapText="1"/>
    </xf>
    <xf numFmtId="0" fontId="3" fillId="9" borderId="5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639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58C4B-F0FA-4008-8497-608B139507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2D9ABB-0F89-4E09-A953-265A6E13BF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EC29C9-B46B-4181-A9C7-66A0B83D1E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43D57F-8214-448A-B316-B9A4E4DF3D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306D2-435B-4DAF-9E1D-3618ABB705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F76F87-BAAC-49E9-ABCC-E675791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19151" cy="730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 descr="California Department of Housing and Community Development Logo">
          <a:extLst>
            <a:ext uri="{FF2B5EF4-FFF2-40B4-BE49-F238E27FC236}">
              <a16:creationId xmlns:a16="http://schemas.microsoft.com/office/drawing/2014/main" id="{D9FC0D42-401D-463C-A30C-A1BD583BE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254000"/>
          <a:ext cx="822326" cy="727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AB5AC-E68E-4EEA-B8D2-EA40EE4451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254000"/>
          <a:ext cx="822326" cy="727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58DF93-C7E5-4E40-8103-8D32B61C77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06484-08B6-4A34-BF9D-3BE6C62BE4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EB1756-A944-4529-934C-2A46F9AC95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273593-967B-4AB0-B891-6F9C2BE36F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A1EB8-57D5-4EEA-AC31-0F7C2526C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47625</xdr:rowOff>
    </xdr:from>
    <xdr:to>
      <xdr:col>1</xdr:col>
      <xdr:colOff>1254126</xdr:colOff>
      <xdr:row>1</xdr:row>
      <xdr:rowOff>778442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057F8A-3C01-466B-8DC9-5AD62F0372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47650"/>
          <a:ext cx="825501" cy="73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B06F-F7FD-4414-9DBD-F2A58AC4DC02}">
  <dimension ref="A1:S97"/>
  <sheetViews>
    <sheetView zoomScale="50" zoomScaleNormal="50" workbookViewId="0">
      <pane ySplit="3" topLeftCell="A4" activePane="bottomLeft" state="frozen"/>
      <selection pane="bottomLeft" activeCell="G65" sqref="G65"/>
    </sheetView>
  </sheetViews>
  <sheetFormatPr defaultColWidth="9.1796875" defaultRowHeight="15.5" x14ac:dyDescent="0.35"/>
  <cols>
    <col min="1" max="1" width="47.1796875" style="74" customWidth="1"/>
    <col min="2" max="2" width="34.54296875" style="90" customWidth="1"/>
    <col min="3" max="18" width="15.7265625" style="75" customWidth="1"/>
    <col min="19" max="19" width="18.26953125" style="77" customWidth="1"/>
    <col min="20" max="16384" width="9.1796875" style="74"/>
  </cols>
  <sheetData>
    <row r="1" spans="1:19" ht="131.25" customHeight="1" x14ac:dyDescent="0.3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73"/>
      <c r="S1" s="73"/>
    </row>
    <row r="2" spans="1:19" s="75" customFormat="1" ht="87" customHeight="1" x14ac:dyDescent="0.35">
      <c r="A2" s="75" t="s">
        <v>1</v>
      </c>
      <c r="B2" s="76" t="s">
        <v>2</v>
      </c>
      <c r="C2" s="114" t="s">
        <v>3</v>
      </c>
      <c r="D2" s="114"/>
      <c r="E2" s="114"/>
      <c r="F2" s="76" t="s">
        <v>4</v>
      </c>
      <c r="G2" s="114" t="s">
        <v>3</v>
      </c>
      <c r="H2" s="114"/>
      <c r="I2" s="114"/>
      <c r="J2" s="76" t="s">
        <v>5</v>
      </c>
      <c r="K2" s="114" t="s">
        <v>3</v>
      </c>
      <c r="L2" s="114"/>
      <c r="M2" s="114"/>
      <c r="N2" s="76" t="s">
        <v>6</v>
      </c>
      <c r="O2" s="114" t="s">
        <v>3</v>
      </c>
      <c r="P2" s="114"/>
      <c r="Q2" s="114"/>
      <c r="R2" s="76" t="s">
        <v>7</v>
      </c>
      <c r="S2" s="77"/>
    </row>
    <row r="3" spans="1:19" ht="79.5" customHeight="1" x14ac:dyDescent="0.35">
      <c r="A3" s="78"/>
      <c r="B3" s="91" t="s">
        <v>8</v>
      </c>
      <c r="C3" s="79" t="s">
        <v>9</v>
      </c>
      <c r="D3" s="79" t="s">
        <v>10</v>
      </c>
      <c r="E3" s="79" t="s">
        <v>11</v>
      </c>
      <c r="F3" s="92" t="s">
        <v>12</v>
      </c>
      <c r="G3" s="79" t="s">
        <v>13</v>
      </c>
      <c r="H3" s="79" t="s">
        <v>14</v>
      </c>
      <c r="I3" s="79" t="s">
        <v>15</v>
      </c>
      <c r="J3" s="92" t="s">
        <v>12</v>
      </c>
      <c r="K3" s="79" t="s">
        <v>16</v>
      </c>
      <c r="L3" s="79" t="s">
        <v>17</v>
      </c>
      <c r="M3" s="79" t="s">
        <v>18</v>
      </c>
      <c r="N3" s="92" t="s">
        <v>12</v>
      </c>
      <c r="O3" s="79" t="s">
        <v>19</v>
      </c>
      <c r="P3" s="79" t="s">
        <v>20</v>
      </c>
      <c r="Q3" s="79" t="s">
        <v>21</v>
      </c>
      <c r="R3" s="92" t="s">
        <v>12</v>
      </c>
      <c r="S3" s="80" t="s">
        <v>22</v>
      </c>
    </row>
    <row r="4" spans="1:19" x14ac:dyDescent="0.35">
      <c r="A4" s="81" t="s">
        <v>23</v>
      </c>
      <c r="B4" s="105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9" x14ac:dyDescent="0.35">
      <c r="A5" s="83" t="s">
        <v>24</v>
      </c>
      <c r="B5" s="107" t="s">
        <v>25</v>
      </c>
      <c r="C5" s="84">
        <f>January!$E$52</f>
        <v>0</v>
      </c>
      <c r="D5" s="84">
        <f>February!$E$52</f>
        <v>0</v>
      </c>
      <c r="E5" s="84">
        <f>March!$E$52</f>
        <v>0</v>
      </c>
      <c r="F5" s="93">
        <f>SUM(C5:E5)</f>
        <v>0</v>
      </c>
      <c r="G5" s="84">
        <f>April!$E$52</f>
        <v>0</v>
      </c>
      <c r="H5" s="84">
        <f>May!$E$52</f>
        <v>0</v>
      </c>
      <c r="I5" s="84">
        <f>June!$E$52</f>
        <v>0</v>
      </c>
      <c r="J5" s="93">
        <f>SUM(G5:I5)</f>
        <v>0</v>
      </c>
      <c r="K5" s="84">
        <f>July!$E$52</f>
        <v>0</v>
      </c>
      <c r="L5" s="84">
        <f>August!$E$52</f>
        <v>0</v>
      </c>
      <c r="M5" s="84">
        <f>September!$E$52</f>
        <v>0</v>
      </c>
      <c r="N5" s="93">
        <f>SUM(K5:M5)</f>
        <v>0</v>
      </c>
      <c r="O5" s="84">
        <f>October!$E$52</f>
        <v>0</v>
      </c>
      <c r="P5" s="84">
        <f>November!$E$52</f>
        <v>0</v>
      </c>
      <c r="Q5" s="84">
        <f>December!$E$52</f>
        <v>0</v>
      </c>
      <c r="R5" s="93">
        <f>SUM(O5:Q5)</f>
        <v>0</v>
      </c>
      <c r="S5" s="85">
        <f>SUM(F5,J5,N5,R5)</f>
        <v>0</v>
      </c>
    </row>
    <row r="6" spans="1:19" x14ac:dyDescent="0.35">
      <c r="A6" s="83" t="s">
        <v>26</v>
      </c>
      <c r="B6" s="107" t="s">
        <v>25</v>
      </c>
      <c r="C6" s="84">
        <f>January!$E$53</f>
        <v>0</v>
      </c>
      <c r="D6" s="84">
        <f>February!$E$53</f>
        <v>0</v>
      </c>
      <c r="E6" s="84">
        <f>March!$E$53</f>
        <v>0</v>
      </c>
      <c r="F6" s="93">
        <f t="shared" ref="F6:F7" si="0">SUM(C6:E6)</f>
        <v>0</v>
      </c>
      <c r="G6" s="84">
        <f>April!$E$53</f>
        <v>0</v>
      </c>
      <c r="H6" s="84">
        <f>May!$E$53</f>
        <v>0</v>
      </c>
      <c r="I6" s="84">
        <f>June!$E$53</f>
        <v>0</v>
      </c>
      <c r="J6" s="93">
        <f t="shared" ref="J6:J7" si="1">SUM(G6:I6)</f>
        <v>0</v>
      </c>
      <c r="K6" s="84">
        <f>July!$E$53</f>
        <v>0</v>
      </c>
      <c r="L6" s="84">
        <f>August!$E$53</f>
        <v>0</v>
      </c>
      <c r="M6" s="84">
        <f>September!$E$53</f>
        <v>0</v>
      </c>
      <c r="N6" s="93">
        <f t="shared" ref="N6:N7" si="2">SUM(K6:M6)</f>
        <v>0</v>
      </c>
      <c r="O6" s="84">
        <f>October!$E$53</f>
        <v>0</v>
      </c>
      <c r="P6" s="84">
        <f>November!$E$53</f>
        <v>0</v>
      </c>
      <c r="Q6" s="84">
        <f>December!$E$53</f>
        <v>0</v>
      </c>
      <c r="R6" s="93">
        <f t="shared" ref="R6:R7" si="3">SUM(O6:Q6)</f>
        <v>0</v>
      </c>
      <c r="S6" s="85">
        <f t="shared" ref="S6:S7" si="4">SUM(F6,J6,N6,R6)</f>
        <v>0</v>
      </c>
    </row>
    <row r="7" spans="1:19" x14ac:dyDescent="0.35">
      <c r="A7" s="83" t="s">
        <v>27</v>
      </c>
      <c r="B7" s="107" t="s">
        <v>25</v>
      </c>
      <c r="C7" s="84">
        <f>January!$E$54</f>
        <v>0</v>
      </c>
      <c r="D7" s="84">
        <f>February!$E$54</f>
        <v>0</v>
      </c>
      <c r="E7" s="84">
        <f>March!$E$54</f>
        <v>0</v>
      </c>
      <c r="F7" s="93">
        <f t="shared" si="0"/>
        <v>0</v>
      </c>
      <c r="G7" s="84">
        <f>April!$E$54</f>
        <v>0</v>
      </c>
      <c r="H7" s="84">
        <f>May!$E$54</f>
        <v>0</v>
      </c>
      <c r="I7" s="84">
        <f>June!$E$54</f>
        <v>0</v>
      </c>
      <c r="J7" s="93">
        <f t="shared" si="1"/>
        <v>0</v>
      </c>
      <c r="K7" s="84">
        <f>July!$E$54</f>
        <v>0</v>
      </c>
      <c r="L7" s="84">
        <f>August!$E$54</f>
        <v>0</v>
      </c>
      <c r="M7" s="84">
        <f>September!$E$54</f>
        <v>0</v>
      </c>
      <c r="N7" s="93">
        <f t="shared" si="2"/>
        <v>0</v>
      </c>
      <c r="O7" s="84">
        <f>October!$E$54</f>
        <v>0</v>
      </c>
      <c r="P7" s="84">
        <f>November!$E$54</f>
        <v>0</v>
      </c>
      <c r="Q7" s="84">
        <f>December!$E$54</f>
        <v>0</v>
      </c>
      <c r="R7" s="93">
        <f t="shared" si="3"/>
        <v>0</v>
      </c>
      <c r="S7" s="85">
        <f t="shared" si="4"/>
        <v>0</v>
      </c>
    </row>
    <row r="8" spans="1:19" x14ac:dyDescent="0.35">
      <c r="A8" s="81" t="s">
        <v>28</v>
      </c>
      <c r="B8" s="10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9" x14ac:dyDescent="0.35">
      <c r="A9" s="83" t="s">
        <v>29</v>
      </c>
      <c r="B9" s="107" t="s">
        <v>30</v>
      </c>
      <c r="C9" s="84">
        <f>January!$E$35</f>
        <v>0</v>
      </c>
      <c r="D9" s="84">
        <f>February!$E$35</f>
        <v>0</v>
      </c>
      <c r="E9" s="84">
        <f>March!$E$35</f>
        <v>0</v>
      </c>
      <c r="F9" s="93">
        <f>SUM(C9:E9)</f>
        <v>0</v>
      </c>
      <c r="G9" s="84">
        <f>April!$E$35</f>
        <v>0</v>
      </c>
      <c r="H9" s="84">
        <f>May!$E$35</f>
        <v>0</v>
      </c>
      <c r="I9" s="84">
        <f>June!$E$35</f>
        <v>0</v>
      </c>
      <c r="J9" s="93">
        <f>SUM(G9:I9)</f>
        <v>0</v>
      </c>
      <c r="K9" s="84">
        <f>July!$E$35</f>
        <v>0</v>
      </c>
      <c r="L9" s="84">
        <f>August!$E$35</f>
        <v>0</v>
      </c>
      <c r="M9" s="84">
        <f>September!$E$35</f>
        <v>0</v>
      </c>
      <c r="N9" s="93">
        <f>SUM(K9:M9)</f>
        <v>0</v>
      </c>
      <c r="O9" s="84">
        <f>October!$E$35</f>
        <v>0</v>
      </c>
      <c r="P9" s="84">
        <f>November!$E$35</f>
        <v>0</v>
      </c>
      <c r="Q9" s="84">
        <f>December!$E$35</f>
        <v>0</v>
      </c>
      <c r="R9" s="93">
        <f>SUM(O9:Q9)</f>
        <v>0</v>
      </c>
      <c r="S9" s="77" t="s">
        <v>31</v>
      </c>
    </row>
    <row r="10" spans="1:19" x14ac:dyDescent="0.35">
      <c r="A10" s="83" t="s">
        <v>32</v>
      </c>
      <c r="B10" s="107" t="s">
        <v>30</v>
      </c>
      <c r="C10" s="84">
        <f>January!$E$36</f>
        <v>0</v>
      </c>
      <c r="D10" s="84">
        <f>February!$E$36</f>
        <v>0</v>
      </c>
      <c r="E10" s="84">
        <f>March!$E$36</f>
        <v>0</v>
      </c>
      <c r="F10" s="93">
        <f t="shared" ref="F10:F13" si="5">SUM(C10:E10)</f>
        <v>0</v>
      </c>
      <c r="G10" s="84">
        <f>April!$E$36</f>
        <v>0</v>
      </c>
      <c r="H10" s="84">
        <f>May!$E$36</f>
        <v>0</v>
      </c>
      <c r="I10" s="84">
        <f>June!$E$36</f>
        <v>0</v>
      </c>
      <c r="J10" s="93">
        <f t="shared" ref="J10:J13" si="6">SUM(G10:I10)</f>
        <v>0</v>
      </c>
      <c r="K10" s="84">
        <f>July!$E$36</f>
        <v>0</v>
      </c>
      <c r="L10" s="84">
        <f>August!$E$36</f>
        <v>0</v>
      </c>
      <c r="M10" s="84">
        <f>September!$E$36</f>
        <v>0</v>
      </c>
      <c r="N10" s="93">
        <f t="shared" ref="N10:N13" si="7">SUM(K10:M10)</f>
        <v>0</v>
      </c>
      <c r="O10" s="84">
        <f>October!$E$36</f>
        <v>0</v>
      </c>
      <c r="P10" s="84">
        <f>November!$E$36</f>
        <v>0</v>
      </c>
      <c r="Q10" s="84">
        <f>December!$E$36</f>
        <v>0</v>
      </c>
      <c r="R10" s="93">
        <f t="shared" ref="R10:R13" si="8">SUM(O10:Q10)</f>
        <v>0</v>
      </c>
      <c r="S10" s="77" t="s">
        <v>31</v>
      </c>
    </row>
    <row r="11" spans="1:19" x14ac:dyDescent="0.35">
      <c r="A11" s="83" t="s">
        <v>33</v>
      </c>
      <c r="B11" s="107" t="s">
        <v>30</v>
      </c>
      <c r="C11" s="84">
        <f>January!$E$37</f>
        <v>0</v>
      </c>
      <c r="D11" s="84">
        <f>February!$E$37</f>
        <v>0</v>
      </c>
      <c r="E11" s="84">
        <f>March!$E$37</f>
        <v>0</v>
      </c>
      <c r="F11" s="93">
        <f t="shared" si="5"/>
        <v>0</v>
      </c>
      <c r="G11" s="84">
        <f>April!$E$37</f>
        <v>0</v>
      </c>
      <c r="H11" s="84">
        <f>May!$E$37</f>
        <v>0</v>
      </c>
      <c r="I11" s="84">
        <f>June!$E$37</f>
        <v>0</v>
      </c>
      <c r="J11" s="93">
        <f t="shared" si="6"/>
        <v>0</v>
      </c>
      <c r="K11" s="84">
        <f>July!$E$37</f>
        <v>0</v>
      </c>
      <c r="L11" s="84">
        <f>August!$E$37</f>
        <v>0</v>
      </c>
      <c r="M11" s="84">
        <f>September!$E$37</f>
        <v>0</v>
      </c>
      <c r="N11" s="93">
        <f t="shared" si="7"/>
        <v>0</v>
      </c>
      <c r="O11" s="84">
        <f>October!$E$37</f>
        <v>0</v>
      </c>
      <c r="P11" s="84">
        <f>November!$E$37</f>
        <v>0</v>
      </c>
      <c r="Q11" s="84">
        <f>December!$E$37</f>
        <v>0</v>
      </c>
      <c r="R11" s="93">
        <f t="shared" si="8"/>
        <v>0</v>
      </c>
      <c r="S11" s="77" t="s">
        <v>31</v>
      </c>
    </row>
    <row r="12" spans="1:19" x14ac:dyDescent="0.35">
      <c r="A12" s="83" t="s">
        <v>34</v>
      </c>
      <c r="B12" s="107" t="s">
        <v>30</v>
      </c>
      <c r="C12" s="84">
        <f>January!$E$38</f>
        <v>0</v>
      </c>
      <c r="D12" s="84">
        <f>February!$E$38</f>
        <v>0</v>
      </c>
      <c r="E12" s="84">
        <f>March!$E$38</f>
        <v>0</v>
      </c>
      <c r="F12" s="93">
        <f t="shared" si="5"/>
        <v>0</v>
      </c>
      <c r="G12" s="84">
        <f>April!$E$38</f>
        <v>0</v>
      </c>
      <c r="H12" s="84">
        <f>May!$E$38</f>
        <v>0</v>
      </c>
      <c r="I12" s="84">
        <f>June!$E$38</f>
        <v>0</v>
      </c>
      <c r="J12" s="93">
        <f t="shared" si="6"/>
        <v>0</v>
      </c>
      <c r="K12" s="84">
        <f>July!$E$38</f>
        <v>0</v>
      </c>
      <c r="L12" s="84">
        <f>August!$E$38</f>
        <v>0</v>
      </c>
      <c r="M12" s="84">
        <f>September!$E$38</f>
        <v>0</v>
      </c>
      <c r="N12" s="93">
        <f t="shared" si="7"/>
        <v>0</v>
      </c>
      <c r="O12" s="84">
        <f>October!$E$38</f>
        <v>0</v>
      </c>
      <c r="P12" s="84">
        <f>November!$E$38</f>
        <v>0</v>
      </c>
      <c r="Q12" s="84">
        <f>December!$E$38</f>
        <v>0</v>
      </c>
      <c r="R12" s="93">
        <f t="shared" si="8"/>
        <v>0</v>
      </c>
      <c r="S12" s="77" t="s">
        <v>31</v>
      </c>
    </row>
    <row r="13" spans="1:19" x14ac:dyDescent="0.35">
      <c r="A13" s="83" t="s">
        <v>35</v>
      </c>
      <c r="B13" s="107" t="s">
        <v>30</v>
      </c>
      <c r="C13" s="84">
        <f>January!$E$39</f>
        <v>0</v>
      </c>
      <c r="D13" s="84">
        <f>February!$E$39</f>
        <v>0</v>
      </c>
      <c r="E13" s="84">
        <f>March!$E$39</f>
        <v>0</v>
      </c>
      <c r="F13" s="93">
        <f t="shared" si="5"/>
        <v>0</v>
      </c>
      <c r="G13" s="84">
        <f>April!$E$39</f>
        <v>0</v>
      </c>
      <c r="H13" s="84">
        <f>May!$E$39</f>
        <v>0</v>
      </c>
      <c r="I13" s="84">
        <f>June!$E$39</f>
        <v>0</v>
      </c>
      <c r="J13" s="93">
        <f t="shared" si="6"/>
        <v>0</v>
      </c>
      <c r="K13" s="84">
        <f>July!$E$39</f>
        <v>0</v>
      </c>
      <c r="L13" s="84">
        <f>August!$E$39</f>
        <v>0</v>
      </c>
      <c r="M13" s="84">
        <f>September!$E$39</f>
        <v>0</v>
      </c>
      <c r="N13" s="93">
        <f t="shared" si="7"/>
        <v>0</v>
      </c>
      <c r="O13" s="84">
        <f>October!$E$39</f>
        <v>0</v>
      </c>
      <c r="P13" s="84">
        <f>November!$E$39</f>
        <v>0</v>
      </c>
      <c r="Q13" s="84">
        <f>December!$E$39</f>
        <v>0</v>
      </c>
      <c r="R13" s="93">
        <f t="shared" si="8"/>
        <v>0</v>
      </c>
      <c r="S13" s="77" t="s">
        <v>31</v>
      </c>
    </row>
    <row r="14" spans="1:19" x14ac:dyDescent="0.35">
      <c r="A14" s="81" t="s">
        <v>36</v>
      </c>
      <c r="B14" s="108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9" x14ac:dyDescent="0.35">
      <c r="A15" s="83" t="s">
        <v>37</v>
      </c>
      <c r="B15" s="107" t="s">
        <v>30</v>
      </c>
      <c r="C15" s="84">
        <f>January!$E$43</f>
        <v>0</v>
      </c>
      <c r="D15" s="84">
        <f>February!$E$43</f>
        <v>0</v>
      </c>
      <c r="E15" s="84">
        <f>March!$E$43</f>
        <v>0</v>
      </c>
      <c r="F15" s="93">
        <f>SUM(C15:E15)</f>
        <v>0</v>
      </c>
      <c r="G15" s="84">
        <f>April!$E$43</f>
        <v>0</v>
      </c>
      <c r="H15" s="84">
        <f>May!$E$43</f>
        <v>0</v>
      </c>
      <c r="I15" s="84">
        <f>June!$E$43</f>
        <v>0</v>
      </c>
      <c r="J15" s="93">
        <f>SUM(G15:I15)</f>
        <v>0</v>
      </c>
      <c r="K15" s="84">
        <f>July!$E$43</f>
        <v>0</v>
      </c>
      <c r="L15" s="84">
        <f>August!$E$43</f>
        <v>0</v>
      </c>
      <c r="M15" s="84">
        <f>September!$E$43</f>
        <v>0</v>
      </c>
      <c r="N15" s="93">
        <f>SUM(K15:M15)</f>
        <v>0</v>
      </c>
      <c r="O15" s="84">
        <f>October!$E$43</f>
        <v>0</v>
      </c>
      <c r="P15" s="84">
        <f>November!$E$43</f>
        <v>0</v>
      </c>
      <c r="Q15" s="84">
        <f>December!$E$43</f>
        <v>0</v>
      </c>
      <c r="R15" s="93">
        <f>SUM(O15:Q15)</f>
        <v>0</v>
      </c>
      <c r="S15" s="77" t="s">
        <v>31</v>
      </c>
    </row>
    <row r="16" spans="1:19" x14ac:dyDescent="0.35">
      <c r="A16" s="83" t="s">
        <v>38</v>
      </c>
      <c r="B16" s="107" t="s">
        <v>30</v>
      </c>
      <c r="C16" s="84">
        <f>January!$E$44</f>
        <v>0</v>
      </c>
      <c r="D16" s="84">
        <f>February!$E$44</f>
        <v>0</v>
      </c>
      <c r="E16" s="84">
        <f>March!$E$44</f>
        <v>0</v>
      </c>
      <c r="F16" s="93">
        <f t="shared" ref="F16:F20" si="9">SUM(C16:E16)</f>
        <v>0</v>
      </c>
      <c r="G16" s="84">
        <f>April!$E$44</f>
        <v>0</v>
      </c>
      <c r="H16" s="84">
        <f>May!$E$44</f>
        <v>0</v>
      </c>
      <c r="I16" s="84">
        <f>June!$E$44</f>
        <v>0</v>
      </c>
      <c r="J16" s="93">
        <f t="shared" ref="J16:J20" si="10">SUM(G16:I16)</f>
        <v>0</v>
      </c>
      <c r="K16" s="84">
        <f>July!$E$44</f>
        <v>0</v>
      </c>
      <c r="L16" s="84">
        <f>August!$E$44</f>
        <v>0</v>
      </c>
      <c r="M16" s="84">
        <f>September!$E$44</f>
        <v>0</v>
      </c>
      <c r="N16" s="93">
        <f t="shared" ref="N16:N20" si="11">SUM(K16:M16)</f>
        <v>0</v>
      </c>
      <c r="O16" s="84">
        <f>October!$E$44</f>
        <v>0</v>
      </c>
      <c r="P16" s="84">
        <f>November!$E$44</f>
        <v>0</v>
      </c>
      <c r="Q16" s="84">
        <f>December!$E$44</f>
        <v>0</v>
      </c>
      <c r="R16" s="93">
        <f t="shared" ref="R16:R20" si="12">SUM(O16:Q16)</f>
        <v>0</v>
      </c>
      <c r="S16" s="77" t="s">
        <v>31</v>
      </c>
    </row>
    <row r="17" spans="1:19" x14ac:dyDescent="0.35">
      <c r="A17" s="83" t="s">
        <v>39</v>
      </c>
      <c r="B17" s="107" t="s">
        <v>30</v>
      </c>
      <c r="C17" s="84">
        <f>January!$E$45</f>
        <v>0</v>
      </c>
      <c r="D17" s="84">
        <f>February!$E$45</f>
        <v>0</v>
      </c>
      <c r="E17" s="84">
        <f>March!$E$45</f>
        <v>0</v>
      </c>
      <c r="F17" s="93">
        <f t="shared" si="9"/>
        <v>0</v>
      </c>
      <c r="G17" s="84">
        <f>April!$E$45</f>
        <v>0</v>
      </c>
      <c r="H17" s="84">
        <f>May!$E$45</f>
        <v>0</v>
      </c>
      <c r="I17" s="84">
        <f>June!$E$45</f>
        <v>0</v>
      </c>
      <c r="J17" s="93">
        <f t="shared" si="10"/>
        <v>0</v>
      </c>
      <c r="K17" s="84">
        <f>July!$E$45</f>
        <v>0</v>
      </c>
      <c r="L17" s="84">
        <f>August!$E$45</f>
        <v>0</v>
      </c>
      <c r="M17" s="84">
        <f>September!$E$45</f>
        <v>0</v>
      </c>
      <c r="N17" s="93">
        <f t="shared" si="11"/>
        <v>0</v>
      </c>
      <c r="O17" s="84">
        <f>October!$E$45</f>
        <v>0</v>
      </c>
      <c r="P17" s="84">
        <f>November!$E$45</f>
        <v>0</v>
      </c>
      <c r="Q17" s="84">
        <f>December!$E$45</f>
        <v>0</v>
      </c>
      <c r="R17" s="93">
        <f t="shared" si="12"/>
        <v>0</v>
      </c>
      <c r="S17" s="77" t="s">
        <v>31</v>
      </c>
    </row>
    <row r="18" spans="1:19" x14ac:dyDescent="0.35">
      <c r="A18" s="83" t="s">
        <v>40</v>
      </c>
      <c r="B18" s="107" t="s">
        <v>30</v>
      </c>
      <c r="C18" s="84">
        <f>January!$E$46</f>
        <v>0</v>
      </c>
      <c r="D18" s="84">
        <f>February!$E$46</f>
        <v>0</v>
      </c>
      <c r="E18" s="84">
        <f>March!$E$46</f>
        <v>0</v>
      </c>
      <c r="F18" s="93">
        <f t="shared" si="9"/>
        <v>0</v>
      </c>
      <c r="G18" s="84">
        <f>April!$E$46</f>
        <v>0</v>
      </c>
      <c r="H18" s="84">
        <f>May!$E$46</f>
        <v>0</v>
      </c>
      <c r="I18" s="84">
        <f>June!$E$46</f>
        <v>0</v>
      </c>
      <c r="J18" s="93">
        <f t="shared" si="10"/>
        <v>0</v>
      </c>
      <c r="K18" s="84">
        <f>July!$E$46</f>
        <v>0</v>
      </c>
      <c r="L18" s="84">
        <f>August!$E$46</f>
        <v>0</v>
      </c>
      <c r="M18" s="84">
        <f>September!$E$46</f>
        <v>0</v>
      </c>
      <c r="N18" s="93">
        <f t="shared" si="11"/>
        <v>0</v>
      </c>
      <c r="O18" s="84">
        <f>October!$E$46</f>
        <v>0</v>
      </c>
      <c r="P18" s="84">
        <f>November!$E$46</f>
        <v>0</v>
      </c>
      <c r="Q18" s="84">
        <f>December!$E$46</f>
        <v>0</v>
      </c>
      <c r="R18" s="93">
        <f t="shared" si="12"/>
        <v>0</v>
      </c>
      <c r="S18" s="77" t="s">
        <v>31</v>
      </c>
    </row>
    <row r="19" spans="1:19" x14ac:dyDescent="0.35">
      <c r="A19" s="83" t="s">
        <v>41</v>
      </c>
      <c r="B19" s="107" t="s">
        <v>30</v>
      </c>
      <c r="C19" s="84">
        <f>January!$E$47</f>
        <v>0</v>
      </c>
      <c r="D19" s="84">
        <f>February!$E$47</f>
        <v>0</v>
      </c>
      <c r="E19" s="84">
        <f>March!$E$47</f>
        <v>0</v>
      </c>
      <c r="F19" s="93">
        <f t="shared" si="9"/>
        <v>0</v>
      </c>
      <c r="G19" s="84">
        <f>April!$E$47</f>
        <v>0</v>
      </c>
      <c r="H19" s="84">
        <f>May!$E$47</f>
        <v>0</v>
      </c>
      <c r="I19" s="84">
        <f>June!$E$47</f>
        <v>0</v>
      </c>
      <c r="J19" s="93">
        <f t="shared" si="10"/>
        <v>0</v>
      </c>
      <c r="K19" s="84">
        <f>July!$E$47</f>
        <v>0</v>
      </c>
      <c r="L19" s="84">
        <f>August!$E$47</f>
        <v>0</v>
      </c>
      <c r="M19" s="84">
        <f>September!$E$47</f>
        <v>0</v>
      </c>
      <c r="N19" s="93">
        <f t="shared" si="11"/>
        <v>0</v>
      </c>
      <c r="O19" s="84">
        <f>October!$E$47</f>
        <v>0</v>
      </c>
      <c r="P19" s="84">
        <f>November!$E$47</f>
        <v>0</v>
      </c>
      <c r="Q19" s="84">
        <f>December!$E$47</f>
        <v>0</v>
      </c>
      <c r="R19" s="93">
        <f t="shared" si="12"/>
        <v>0</v>
      </c>
      <c r="S19" s="77" t="s">
        <v>31</v>
      </c>
    </row>
    <row r="20" spans="1:19" x14ac:dyDescent="0.35">
      <c r="A20" s="83" t="s">
        <v>42</v>
      </c>
      <c r="B20" s="107" t="s">
        <v>30</v>
      </c>
      <c r="C20" s="84">
        <f>January!$E$48</f>
        <v>0</v>
      </c>
      <c r="D20" s="84">
        <f>February!$E$48</f>
        <v>0</v>
      </c>
      <c r="E20" s="84">
        <f>March!$E$48</f>
        <v>0</v>
      </c>
      <c r="F20" s="93">
        <f t="shared" si="9"/>
        <v>0</v>
      </c>
      <c r="G20" s="84">
        <f>April!$E$48</f>
        <v>0</v>
      </c>
      <c r="H20" s="84">
        <f>May!$E$48</f>
        <v>0</v>
      </c>
      <c r="I20" s="84">
        <f>June!$E$48</f>
        <v>0</v>
      </c>
      <c r="J20" s="93">
        <f t="shared" si="10"/>
        <v>0</v>
      </c>
      <c r="K20" s="84">
        <f>July!$E$48</f>
        <v>0</v>
      </c>
      <c r="L20" s="84">
        <f>August!$E$48</f>
        <v>0</v>
      </c>
      <c r="M20" s="84">
        <f>September!$E$48</f>
        <v>0</v>
      </c>
      <c r="N20" s="93">
        <f t="shared" si="11"/>
        <v>0</v>
      </c>
      <c r="O20" s="84">
        <f>October!$E$48</f>
        <v>0</v>
      </c>
      <c r="P20" s="84">
        <f>November!$E$48</f>
        <v>0</v>
      </c>
      <c r="Q20" s="84">
        <f>December!$E$48</f>
        <v>0</v>
      </c>
      <c r="R20" s="93">
        <f t="shared" si="12"/>
        <v>0</v>
      </c>
      <c r="S20" s="77" t="s">
        <v>31</v>
      </c>
    </row>
    <row r="21" spans="1:19" x14ac:dyDescent="0.35">
      <c r="A21" s="81" t="s">
        <v>43</v>
      </c>
      <c r="B21" s="108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9" x14ac:dyDescent="0.35">
      <c r="A22" s="83" t="s">
        <v>44</v>
      </c>
      <c r="B22" s="107" t="s">
        <v>45</v>
      </c>
      <c r="C22" s="84">
        <f>January!$J$45</f>
        <v>0</v>
      </c>
      <c r="D22" s="84">
        <f>February!$J$45</f>
        <v>0</v>
      </c>
      <c r="E22" s="84">
        <f>March!$J$45</f>
        <v>0</v>
      </c>
      <c r="F22" s="93">
        <f>SUM(C22:E22)</f>
        <v>0</v>
      </c>
      <c r="G22" s="84">
        <f>April!$J$45</f>
        <v>0</v>
      </c>
      <c r="H22" s="84">
        <f>May!$J$45</f>
        <v>0</v>
      </c>
      <c r="I22" s="84">
        <f>June!$J$45</f>
        <v>0</v>
      </c>
      <c r="J22" s="93">
        <f>SUM(G22:I22)</f>
        <v>0</v>
      </c>
      <c r="K22" s="84">
        <f>July!$J$45</f>
        <v>0</v>
      </c>
      <c r="L22" s="84">
        <f>August!$J$45</f>
        <v>0</v>
      </c>
      <c r="M22" s="84">
        <f>September!$J$45</f>
        <v>0</v>
      </c>
      <c r="N22" s="93">
        <f>SUM(K22:M22)</f>
        <v>0</v>
      </c>
      <c r="O22" s="84">
        <f>October!$J$45</f>
        <v>0</v>
      </c>
      <c r="P22" s="84">
        <f>November!$J$45</f>
        <v>0</v>
      </c>
      <c r="Q22" s="84">
        <f>December!$J$45</f>
        <v>0</v>
      </c>
      <c r="R22" s="93">
        <f>SUM(O22:Q22)</f>
        <v>0</v>
      </c>
      <c r="S22" s="77" t="s">
        <v>31</v>
      </c>
    </row>
    <row r="23" spans="1:19" x14ac:dyDescent="0.35">
      <c r="A23" s="83" t="s">
        <v>46</v>
      </c>
      <c r="B23" s="107" t="s">
        <v>45</v>
      </c>
      <c r="C23" s="84">
        <f>January!$J$46</f>
        <v>0</v>
      </c>
      <c r="D23" s="84">
        <f>February!$J$46</f>
        <v>0</v>
      </c>
      <c r="E23" s="84">
        <f>March!$J$46</f>
        <v>0</v>
      </c>
      <c r="F23" s="93">
        <f t="shared" ref="F23:F25" si="13">SUM(C23:E23)</f>
        <v>0</v>
      </c>
      <c r="G23" s="84">
        <f>April!$J$46</f>
        <v>0</v>
      </c>
      <c r="H23" s="84">
        <f>May!$J$46</f>
        <v>0</v>
      </c>
      <c r="I23" s="84">
        <f>June!$J$46</f>
        <v>0</v>
      </c>
      <c r="J23" s="93">
        <f t="shared" ref="J23:J25" si="14">SUM(G23:I23)</f>
        <v>0</v>
      </c>
      <c r="K23" s="84">
        <f>July!$J$46</f>
        <v>0</v>
      </c>
      <c r="L23" s="84">
        <f>August!$J$46</f>
        <v>0</v>
      </c>
      <c r="M23" s="84">
        <f>September!$J$46</f>
        <v>0</v>
      </c>
      <c r="N23" s="93">
        <f t="shared" ref="N23:N25" si="15">SUM(K23:M23)</f>
        <v>0</v>
      </c>
      <c r="O23" s="84">
        <f>October!$J$46</f>
        <v>0</v>
      </c>
      <c r="P23" s="84">
        <f>November!$J$46</f>
        <v>0</v>
      </c>
      <c r="Q23" s="84">
        <f>December!$J$46</f>
        <v>0</v>
      </c>
      <c r="R23" s="93">
        <f t="shared" ref="R23:R25" si="16">SUM(O23:Q23)</f>
        <v>0</v>
      </c>
      <c r="S23" s="77" t="s">
        <v>31</v>
      </c>
    </row>
    <row r="24" spans="1:19" x14ac:dyDescent="0.35">
      <c r="A24" s="83" t="s">
        <v>47</v>
      </c>
      <c r="B24" s="107" t="s">
        <v>45</v>
      </c>
      <c r="C24" s="84">
        <f>January!$J$47</f>
        <v>0</v>
      </c>
      <c r="D24" s="84">
        <f>February!$J$47</f>
        <v>0</v>
      </c>
      <c r="E24" s="84">
        <f>March!$J$47</f>
        <v>0</v>
      </c>
      <c r="F24" s="93">
        <f t="shared" si="13"/>
        <v>0</v>
      </c>
      <c r="G24" s="84">
        <f>April!$J$47</f>
        <v>0</v>
      </c>
      <c r="H24" s="84">
        <f>May!$J$47</f>
        <v>0</v>
      </c>
      <c r="I24" s="84">
        <f>June!$J$47</f>
        <v>0</v>
      </c>
      <c r="J24" s="93">
        <f t="shared" si="14"/>
        <v>0</v>
      </c>
      <c r="K24" s="84">
        <f>July!$J$47</f>
        <v>0</v>
      </c>
      <c r="L24" s="84">
        <f>August!$J$47</f>
        <v>0</v>
      </c>
      <c r="M24" s="84">
        <f>September!$J$47</f>
        <v>0</v>
      </c>
      <c r="N24" s="93">
        <f t="shared" si="15"/>
        <v>0</v>
      </c>
      <c r="O24" s="84">
        <f>October!$J$47</f>
        <v>0</v>
      </c>
      <c r="P24" s="84">
        <f>November!$J$47</f>
        <v>0</v>
      </c>
      <c r="Q24" s="84">
        <f>December!$J$47</f>
        <v>0</v>
      </c>
      <c r="R24" s="93">
        <f t="shared" si="16"/>
        <v>0</v>
      </c>
      <c r="S24" s="77" t="s">
        <v>31</v>
      </c>
    </row>
    <row r="25" spans="1:19" ht="31" x14ac:dyDescent="0.35">
      <c r="A25" s="83" t="s">
        <v>48</v>
      </c>
      <c r="B25" s="107" t="s">
        <v>45</v>
      </c>
      <c r="C25" s="84">
        <f>January!$J$48</f>
        <v>0</v>
      </c>
      <c r="D25" s="84">
        <f>February!$J$48</f>
        <v>0</v>
      </c>
      <c r="E25" s="84">
        <f>March!$J$48</f>
        <v>0</v>
      </c>
      <c r="F25" s="93">
        <f t="shared" si="13"/>
        <v>0</v>
      </c>
      <c r="G25" s="84">
        <f>April!$J$48</f>
        <v>0</v>
      </c>
      <c r="H25" s="84">
        <f>May!$J$48</f>
        <v>0</v>
      </c>
      <c r="I25" s="84">
        <f>June!$J$48</f>
        <v>0</v>
      </c>
      <c r="J25" s="93">
        <f t="shared" si="14"/>
        <v>0</v>
      </c>
      <c r="K25" s="84">
        <f>July!$J$48</f>
        <v>0</v>
      </c>
      <c r="L25" s="84">
        <f>August!$J$48</f>
        <v>0</v>
      </c>
      <c r="M25" s="84">
        <f>September!$J$48</f>
        <v>0</v>
      </c>
      <c r="N25" s="93">
        <f t="shared" si="15"/>
        <v>0</v>
      </c>
      <c r="O25" s="84">
        <f>October!$J$48</f>
        <v>0</v>
      </c>
      <c r="P25" s="84">
        <f>November!$J$48</f>
        <v>0</v>
      </c>
      <c r="Q25" s="84">
        <f>December!$J$48</f>
        <v>0</v>
      </c>
      <c r="R25" s="93">
        <f t="shared" si="16"/>
        <v>0</v>
      </c>
      <c r="S25" s="77" t="s">
        <v>31</v>
      </c>
    </row>
    <row r="26" spans="1:19" x14ac:dyDescent="0.35">
      <c r="A26" s="81" t="s">
        <v>49</v>
      </c>
      <c r="B26" s="108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  <row r="27" spans="1:19" x14ac:dyDescent="0.35">
      <c r="A27" s="83" t="s">
        <v>50</v>
      </c>
      <c r="B27" s="107" t="s">
        <v>45</v>
      </c>
      <c r="C27" s="84">
        <f>January!$J$35</f>
        <v>0</v>
      </c>
      <c r="D27" s="84">
        <f>February!$J$35</f>
        <v>0</v>
      </c>
      <c r="E27" s="84">
        <f>March!$J$35</f>
        <v>0</v>
      </c>
      <c r="F27" s="93">
        <f>SUM(C27:E27)</f>
        <v>0</v>
      </c>
      <c r="G27" s="84">
        <f>April!$J$35</f>
        <v>0</v>
      </c>
      <c r="H27" s="84">
        <f>May!$J$35</f>
        <v>0</v>
      </c>
      <c r="I27" s="84">
        <f>June!$J$35</f>
        <v>0</v>
      </c>
      <c r="J27" s="93">
        <f>SUM(G27:I27)</f>
        <v>0</v>
      </c>
      <c r="K27" s="84">
        <f>July!$J$35</f>
        <v>0</v>
      </c>
      <c r="L27" s="84">
        <f>August!$J$35</f>
        <v>0</v>
      </c>
      <c r="M27" s="84">
        <f>September!$J$35</f>
        <v>0</v>
      </c>
      <c r="N27" s="93">
        <f>SUM(K27:M27)</f>
        <v>0</v>
      </c>
      <c r="O27" s="84">
        <f>October!$J$35</f>
        <v>0</v>
      </c>
      <c r="P27" s="84">
        <f>November!$J$35</f>
        <v>0</v>
      </c>
      <c r="Q27" s="84">
        <f>December!$J$35</f>
        <v>0</v>
      </c>
      <c r="R27" s="93">
        <f>SUM(O27:Q27)</f>
        <v>0</v>
      </c>
      <c r="S27" s="77" t="s">
        <v>31</v>
      </c>
    </row>
    <row r="28" spans="1:19" x14ac:dyDescent="0.35">
      <c r="A28" s="83" t="s">
        <v>51</v>
      </c>
      <c r="B28" s="107" t="s">
        <v>45</v>
      </c>
      <c r="C28" s="84">
        <f>January!$J$36</f>
        <v>0</v>
      </c>
      <c r="D28" s="84">
        <f>February!$J$36</f>
        <v>0</v>
      </c>
      <c r="E28" s="84">
        <f>March!$J$36</f>
        <v>0</v>
      </c>
      <c r="F28" s="93"/>
      <c r="G28" s="84">
        <f>April!$J$36</f>
        <v>0</v>
      </c>
      <c r="H28" s="84">
        <f>May!$J$36</f>
        <v>0</v>
      </c>
      <c r="I28" s="84">
        <f>June!$J$36</f>
        <v>0</v>
      </c>
      <c r="J28" s="93"/>
      <c r="K28" s="84">
        <f>July!$J$36</f>
        <v>0</v>
      </c>
      <c r="L28" s="84">
        <f>August!$J$36</f>
        <v>0</v>
      </c>
      <c r="M28" s="84">
        <f>September!$J$36</f>
        <v>0</v>
      </c>
      <c r="N28" s="93"/>
      <c r="O28" s="84">
        <f>October!$J$36</f>
        <v>0</v>
      </c>
      <c r="P28" s="84">
        <f>November!$J$36</f>
        <v>0</v>
      </c>
      <c r="Q28" s="84">
        <f>December!$J$36</f>
        <v>0</v>
      </c>
      <c r="R28" s="93"/>
      <c r="S28" s="77" t="s">
        <v>31</v>
      </c>
    </row>
    <row r="29" spans="1:19" x14ac:dyDescent="0.35">
      <c r="A29" s="83" t="s">
        <v>52</v>
      </c>
      <c r="B29" s="107" t="s">
        <v>45</v>
      </c>
      <c r="C29" s="84">
        <f>January!$J$37</f>
        <v>0</v>
      </c>
      <c r="D29" s="84">
        <f>February!$J$37</f>
        <v>0</v>
      </c>
      <c r="E29" s="84">
        <f>March!$J$37</f>
        <v>0</v>
      </c>
      <c r="F29" s="93"/>
      <c r="G29" s="84">
        <f>April!$J$37</f>
        <v>0</v>
      </c>
      <c r="H29" s="84">
        <f>May!$J$37</f>
        <v>0</v>
      </c>
      <c r="I29" s="84">
        <f>June!$J$37</f>
        <v>0</v>
      </c>
      <c r="J29" s="93"/>
      <c r="K29" s="84">
        <f>July!$J$37</f>
        <v>0</v>
      </c>
      <c r="L29" s="84">
        <f>August!$J$37</f>
        <v>0</v>
      </c>
      <c r="M29" s="84">
        <f>September!$J$37</f>
        <v>0</v>
      </c>
      <c r="N29" s="93"/>
      <c r="O29" s="84">
        <f>October!$J$37</f>
        <v>0</v>
      </c>
      <c r="P29" s="84">
        <f>November!$J$37</f>
        <v>0</v>
      </c>
      <c r="Q29" s="84">
        <f>December!$J$37</f>
        <v>0</v>
      </c>
      <c r="R29" s="93"/>
      <c r="S29" s="77" t="s">
        <v>31</v>
      </c>
    </row>
    <row r="30" spans="1:19" ht="31" x14ac:dyDescent="0.35">
      <c r="A30" s="83" t="s">
        <v>53</v>
      </c>
      <c r="B30" s="107" t="s">
        <v>45</v>
      </c>
      <c r="C30" s="84">
        <f>January!$J$38</f>
        <v>0</v>
      </c>
      <c r="D30" s="84">
        <f>February!$J$38</f>
        <v>0</v>
      </c>
      <c r="E30" s="84">
        <f>March!$J$38</f>
        <v>0</v>
      </c>
      <c r="F30" s="93"/>
      <c r="G30" s="84">
        <f>April!$J$38</f>
        <v>0</v>
      </c>
      <c r="H30" s="84">
        <f>May!$J$38</f>
        <v>0</v>
      </c>
      <c r="I30" s="84">
        <f>June!$J$38</f>
        <v>0</v>
      </c>
      <c r="J30" s="93"/>
      <c r="K30" s="84">
        <f>July!$J$38</f>
        <v>0</v>
      </c>
      <c r="L30" s="84">
        <f>August!$J$38</f>
        <v>0</v>
      </c>
      <c r="M30" s="84">
        <f>September!$J$38</f>
        <v>0</v>
      </c>
      <c r="N30" s="93"/>
      <c r="O30" s="84">
        <f>October!$J$38</f>
        <v>0</v>
      </c>
      <c r="P30" s="84">
        <f>November!$J$38</f>
        <v>0</v>
      </c>
      <c r="Q30" s="84">
        <f>December!$J$38</f>
        <v>0</v>
      </c>
      <c r="R30" s="93"/>
      <c r="S30" s="77" t="s">
        <v>31</v>
      </c>
    </row>
    <row r="31" spans="1:19" x14ac:dyDescent="0.35">
      <c r="A31" s="83" t="s">
        <v>54</v>
      </c>
      <c r="B31" s="107" t="s">
        <v>45</v>
      </c>
      <c r="C31" s="84">
        <f>January!$J$39</f>
        <v>0</v>
      </c>
      <c r="D31" s="84">
        <f>February!$J$39</f>
        <v>0</v>
      </c>
      <c r="E31" s="84">
        <f>March!$J$39</f>
        <v>0</v>
      </c>
      <c r="F31" s="93"/>
      <c r="G31" s="84">
        <f>April!$J$39</f>
        <v>0</v>
      </c>
      <c r="H31" s="84">
        <f>May!$J$39</f>
        <v>0</v>
      </c>
      <c r="I31" s="84">
        <f>June!$J$39</f>
        <v>0</v>
      </c>
      <c r="J31" s="93"/>
      <c r="K31" s="84">
        <f>July!$J$39</f>
        <v>0</v>
      </c>
      <c r="L31" s="84">
        <f>August!$J$39</f>
        <v>0</v>
      </c>
      <c r="M31" s="84">
        <f>September!$J$39</f>
        <v>0</v>
      </c>
      <c r="N31" s="93"/>
      <c r="O31" s="84">
        <f>October!$J$39</f>
        <v>0</v>
      </c>
      <c r="P31" s="84">
        <f>November!$J$39</f>
        <v>0</v>
      </c>
      <c r="Q31" s="84">
        <f>December!$J$39</f>
        <v>0</v>
      </c>
      <c r="R31" s="93"/>
      <c r="S31" s="77" t="s">
        <v>31</v>
      </c>
    </row>
    <row r="32" spans="1:19" ht="31" x14ac:dyDescent="0.35">
      <c r="A32" s="83" t="s">
        <v>55</v>
      </c>
      <c r="B32" s="107" t="s">
        <v>45</v>
      </c>
      <c r="C32" s="84">
        <f>January!$J$40</f>
        <v>0</v>
      </c>
      <c r="D32" s="84">
        <f>February!$J$40</f>
        <v>0</v>
      </c>
      <c r="E32" s="84">
        <f>March!$J$40</f>
        <v>0</v>
      </c>
      <c r="F32" s="93"/>
      <c r="G32" s="84">
        <f>April!$J$40</f>
        <v>0</v>
      </c>
      <c r="H32" s="84">
        <f>May!$J$40</f>
        <v>0</v>
      </c>
      <c r="I32" s="84">
        <f>June!$J$40</f>
        <v>0</v>
      </c>
      <c r="J32" s="93"/>
      <c r="K32" s="84">
        <f>July!$J$40</f>
        <v>0</v>
      </c>
      <c r="L32" s="84">
        <f>August!$J$40</f>
        <v>0</v>
      </c>
      <c r="M32" s="84">
        <f>September!$J$40</f>
        <v>0</v>
      </c>
      <c r="N32" s="93"/>
      <c r="O32" s="84">
        <f>October!$J$40</f>
        <v>0</v>
      </c>
      <c r="P32" s="84">
        <f>November!$J$40</f>
        <v>0</v>
      </c>
      <c r="Q32" s="84">
        <f>December!$J$40</f>
        <v>0</v>
      </c>
      <c r="R32" s="93"/>
      <c r="S32" s="77" t="s">
        <v>31</v>
      </c>
    </row>
    <row r="33" spans="1:19" x14ac:dyDescent="0.35">
      <c r="A33" s="83" t="s">
        <v>56</v>
      </c>
      <c r="B33" s="107" t="s">
        <v>45</v>
      </c>
      <c r="C33" s="84">
        <f>January!$J$41</f>
        <v>0</v>
      </c>
      <c r="D33" s="84">
        <f>February!$J$41</f>
        <v>0</v>
      </c>
      <c r="E33" s="84">
        <f>March!$J$41</f>
        <v>0</v>
      </c>
      <c r="F33" s="93"/>
      <c r="G33" s="84">
        <f>April!$J$41</f>
        <v>0</v>
      </c>
      <c r="H33" s="84">
        <f>May!$J$41</f>
        <v>0</v>
      </c>
      <c r="I33" s="84">
        <f>June!$J$41</f>
        <v>0</v>
      </c>
      <c r="J33" s="93"/>
      <c r="K33" s="84">
        <f>July!$J$41</f>
        <v>0</v>
      </c>
      <c r="L33" s="84">
        <f>August!$J$41</f>
        <v>0</v>
      </c>
      <c r="M33" s="84">
        <f>September!$J$41</f>
        <v>0</v>
      </c>
      <c r="N33" s="93"/>
      <c r="O33" s="84">
        <f>October!$J$41</f>
        <v>0</v>
      </c>
      <c r="P33" s="84">
        <f>November!$J$41</f>
        <v>0</v>
      </c>
      <c r="Q33" s="84">
        <f>December!$J$41</f>
        <v>0</v>
      </c>
      <c r="R33" s="93"/>
      <c r="S33" s="77" t="s">
        <v>31</v>
      </c>
    </row>
    <row r="34" spans="1:19" ht="31" x14ac:dyDescent="0.35">
      <c r="A34" s="81" t="s">
        <v>57</v>
      </c>
      <c r="B34" s="108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1:19" ht="33.75" customHeight="1" x14ac:dyDescent="0.35">
      <c r="A35" s="83" t="s">
        <v>58</v>
      </c>
      <c r="B35" s="107" t="s">
        <v>25</v>
      </c>
      <c r="C35" s="84">
        <f>January!$E$58</f>
        <v>0</v>
      </c>
      <c r="D35" s="84">
        <f>February!$E$58</f>
        <v>0</v>
      </c>
      <c r="E35" s="84">
        <f>March!$E$58</f>
        <v>0</v>
      </c>
      <c r="F35" s="93">
        <f t="shared" ref="F35:F36" si="17">SUM(C35:E35)</f>
        <v>0</v>
      </c>
      <c r="G35" s="84">
        <f>April!$E$58</f>
        <v>0</v>
      </c>
      <c r="H35" s="84">
        <f>May!$E$58</f>
        <v>0</v>
      </c>
      <c r="I35" s="84">
        <f>June!$E$58</f>
        <v>0</v>
      </c>
      <c r="J35" s="93">
        <f t="shared" ref="J35:J36" si="18">SUM(G35:I35)</f>
        <v>0</v>
      </c>
      <c r="K35" s="84">
        <f>July!$E$58</f>
        <v>0</v>
      </c>
      <c r="L35" s="84">
        <f>August!$E$58</f>
        <v>0</v>
      </c>
      <c r="M35" s="84">
        <f>September!$E$58</f>
        <v>0</v>
      </c>
      <c r="N35" s="93">
        <f t="shared" ref="N35:N36" si="19">SUM(K35:M35)</f>
        <v>0</v>
      </c>
      <c r="O35" s="84">
        <f>October!$E$58</f>
        <v>0</v>
      </c>
      <c r="P35" s="84">
        <f>November!$E$58</f>
        <v>0</v>
      </c>
      <c r="Q35" s="84">
        <f>December!$E$58</f>
        <v>0</v>
      </c>
      <c r="R35" s="93">
        <f t="shared" ref="R35:R36" si="20">SUM(O35:Q35)</f>
        <v>0</v>
      </c>
      <c r="S35" s="85">
        <f>SUM(F35,J35,N35,R35)</f>
        <v>0</v>
      </c>
    </row>
    <row r="36" spans="1:19" x14ac:dyDescent="0.35">
      <c r="A36" s="83" t="s">
        <v>59</v>
      </c>
      <c r="B36" s="107" t="s">
        <v>25</v>
      </c>
      <c r="C36" s="84">
        <f>January!$E$59</f>
        <v>0</v>
      </c>
      <c r="D36" s="84">
        <f>February!$E$59</f>
        <v>0</v>
      </c>
      <c r="E36" s="84">
        <f>March!$E$59</f>
        <v>0</v>
      </c>
      <c r="F36" s="93">
        <f t="shared" si="17"/>
        <v>0</v>
      </c>
      <c r="G36" s="84">
        <f>April!$E$59</f>
        <v>0</v>
      </c>
      <c r="H36" s="84">
        <f>May!$E$59</f>
        <v>0</v>
      </c>
      <c r="I36" s="84">
        <f>June!$E$59</f>
        <v>0</v>
      </c>
      <c r="J36" s="93">
        <f t="shared" si="18"/>
        <v>0</v>
      </c>
      <c r="K36" s="84">
        <f>July!$E$59</f>
        <v>0</v>
      </c>
      <c r="L36" s="84">
        <f>August!$E$59</f>
        <v>0</v>
      </c>
      <c r="M36" s="84">
        <f>September!$E$59</f>
        <v>0</v>
      </c>
      <c r="N36" s="93">
        <f t="shared" si="19"/>
        <v>0</v>
      </c>
      <c r="O36" s="84">
        <f>October!$E$59</f>
        <v>0</v>
      </c>
      <c r="P36" s="84">
        <f>November!$E$59</f>
        <v>0</v>
      </c>
      <c r="Q36" s="84">
        <f>December!$E$59</f>
        <v>0</v>
      </c>
      <c r="R36" s="93">
        <f t="shared" si="20"/>
        <v>0</v>
      </c>
      <c r="S36" s="85">
        <f t="shared" ref="S36:S62" si="21">SUM(F36,J36,N36,R36)</f>
        <v>0</v>
      </c>
    </row>
    <row r="37" spans="1:19" ht="31" x14ac:dyDescent="0.35">
      <c r="A37" s="81" t="s">
        <v>60</v>
      </c>
      <c r="B37" s="108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9" x14ac:dyDescent="0.35">
      <c r="A38" s="83" t="s">
        <v>61</v>
      </c>
      <c r="B38" s="107" t="s">
        <v>25</v>
      </c>
      <c r="C38" s="84">
        <f>January!$E$63</f>
        <v>0</v>
      </c>
      <c r="D38" s="84">
        <f>February!$E$63</f>
        <v>0</v>
      </c>
      <c r="E38" s="84">
        <f>March!$E$63</f>
        <v>0</v>
      </c>
      <c r="F38" s="93">
        <f t="shared" ref="F38:F41" si="22">SUM(C38:E38)</f>
        <v>0</v>
      </c>
      <c r="G38" s="84">
        <f>April!$E$63</f>
        <v>0</v>
      </c>
      <c r="H38" s="84">
        <f>May!$E$63</f>
        <v>0</v>
      </c>
      <c r="I38" s="84">
        <f>June!$E$63</f>
        <v>0</v>
      </c>
      <c r="J38" s="93">
        <f t="shared" ref="J38:J41" si="23">SUM(G38:I38)</f>
        <v>0</v>
      </c>
      <c r="K38" s="84">
        <f>July!$E$63</f>
        <v>0</v>
      </c>
      <c r="L38" s="84">
        <f>August!$E$63</f>
        <v>0</v>
      </c>
      <c r="M38" s="84">
        <f>September!$E$63</f>
        <v>0</v>
      </c>
      <c r="N38" s="93">
        <f t="shared" ref="N38:N41" si="24">SUM(K38:M38)</f>
        <v>0</v>
      </c>
      <c r="O38" s="84">
        <f>October!$E$63</f>
        <v>0</v>
      </c>
      <c r="P38" s="84">
        <f>November!$E$63</f>
        <v>0</v>
      </c>
      <c r="Q38" s="84">
        <f>December!$E$63</f>
        <v>0</v>
      </c>
      <c r="R38" s="93">
        <f t="shared" ref="R38:R41" si="25">SUM(O38:Q38)</f>
        <v>0</v>
      </c>
      <c r="S38" s="85">
        <f t="shared" si="21"/>
        <v>0</v>
      </c>
    </row>
    <row r="39" spans="1:19" x14ac:dyDescent="0.35">
      <c r="A39" s="83" t="s">
        <v>62</v>
      </c>
      <c r="B39" s="107" t="s">
        <v>25</v>
      </c>
      <c r="C39" s="84">
        <f>January!$E$64</f>
        <v>0</v>
      </c>
      <c r="D39" s="84">
        <f>February!$E$64</f>
        <v>0</v>
      </c>
      <c r="E39" s="84">
        <f>March!$E$64</f>
        <v>0</v>
      </c>
      <c r="F39" s="93">
        <f t="shared" si="22"/>
        <v>0</v>
      </c>
      <c r="G39" s="84">
        <f>April!$E$64</f>
        <v>0</v>
      </c>
      <c r="H39" s="84">
        <f>May!$E$64</f>
        <v>0</v>
      </c>
      <c r="I39" s="84">
        <f>June!$E$64</f>
        <v>0</v>
      </c>
      <c r="J39" s="93">
        <f t="shared" si="23"/>
        <v>0</v>
      </c>
      <c r="K39" s="84">
        <f>July!$E$64</f>
        <v>0</v>
      </c>
      <c r="L39" s="84">
        <f>August!$E$64</f>
        <v>0</v>
      </c>
      <c r="M39" s="84">
        <f>September!$E$64</f>
        <v>0</v>
      </c>
      <c r="N39" s="93">
        <f t="shared" si="24"/>
        <v>0</v>
      </c>
      <c r="O39" s="84">
        <f>October!$E$64</f>
        <v>0</v>
      </c>
      <c r="P39" s="84">
        <f>November!$E$64</f>
        <v>0</v>
      </c>
      <c r="Q39" s="84">
        <f>December!$E$64</f>
        <v>0</v>
      </c>
      <c r="R39" s="93">
        <f t="shared" si="25"/>
        <v>0</v>
      </c>
      <c r="S39" s="85">
        <f t="shared" si="21"/>
        <v>0</v>
      </c>
    </row>
    <row r="40" spans="1:19" x14ac:dyDescent="0.35">
      <c r="A40" s="83" t="s">
        <v>63</v>
      </c>
      <c r="B40" s="107" t="s">
        <v>25</v>
      </c>
      <c r="C40" s="84">
        <f>January!$E$65</f>
        <v>0</v>
      </c>
      <c r="D40" s="84">
        <f>February!$E$65</f>
        <v>0</v>
      </c>
      <c r="E40" s="84">
        <f>March!$E$65</f>
        <v>0</v>
      </c>
      <c r="F40" s="93">
        <f t="shared" si="22"/>
        <v>0</v>
      </c>
      <c r="G40" s="84">
        <f>April!$E$65</f>
        <v>0</v>
      </c>
      <c r="H40" s="84">
        <f>May!$E$65</f>
        <v>0</v>
      </c>
      <c r="I40" s="84">
        <f>June!$E$65</f>
        <v>0</v>
      </c>
      <c r="J40" s="93">
        <f t="shared" si="23"/>
        <v>0</v>
      </c>
      <c r="K40" s="84">
        <f>July!$E$65</f>
        <v>0</v>
      </c>
      <c r="L40" s="84">
        <f>August!$E$65</f>
        <v>0</v>
      </c>
      <c r="M40" s="84">
        <f>September!$E$65</f>
        <v>0</v>
      </c>
      <c r="N40" s="93">
        <f t="shared" si="24"/>
        <v>0</v>
      </c>
      <c r="O40" s="84">
        <f>October!$E$65</f>
        <v>0</v>
      </c>
      <c r="P40" s="84">
        <f>November!$E$65</f>
        <v>0</v>
      </c>
      <c r="Q40" s="84">
        <f>December!$E$65</f>
        <v>0</v>
      </c>
      <c r="R40" s="93">
        <f t="shared" si="25"/>
        <v>0</v>
      </c>
      <c r="S40" s="85">
        <f t="shared" si="21"/>
        <v>0</v>
      </c>
    </row>
    <row r="41" spans="1:19" x14ac:dyDescent="0.35">
      <c r="A41" s="83" t="s">
        <v>64</v>
      </c>
      <c r="B41" s="107" t="s">
        <v>25</v>
      </c>
      <c r="C41" s="84">
        <f>January!$E$66</f>
        <v>0</v>
      </c>
      <c r="D41" s="84">
        <f>February!$E$66</f>
        <v>0</v>
      </c>
      <c r="E41" s="84">
        <f>March!$E$66</f>
        <v>0</v>
      </c>
      <c r="F41" s="93">
        <f t="shared" si="22"/>
        <v>0</v>
      </c>
      <c r="G41" s="84">
        <f>April!$E$66</f>
        <v>0</v>
      </c>
      <c r="H41" s="84">
        <f>May!$E$66</f>
        <v>0</v>
      </c>
      <c r="I41" s="84">
        <f>June!$E$66</f>
        <v>0</v>
      </c>
      <c r="J41" s="93">
        <f t="shared" si="23"/>
        <v>0</v>
      </c>
      <c r="K41" s="84">
        <f>July!$E$66</f>
        <v>0</v>
      </c>
      <c r="L41" s="84">
        <f>August!$E$66</f>
        <v>0</v>
      </c>
      <c r="M41" s="84">
        <f>September!$E$66</f>
        <v>0</v>
      </c>
      <c r="N41" s="93">
        <f t="shared" si="24"/>
        <v>0</v>
      </c>
      <c r="O41" s="84">
        <f>October!$E$66</f>
        <v>0</v>
      </c>
      <c r="P41" s="84">
        <f>November!$E$66</f>
        <v>0</v>
      </c>
      <c r="Q41" s="84">
        <f>December!$E$66</f>
        <v>0</v>
      </c>
      <c r="R41" s="93">
        <f t="shared" si="25"/>
        <v>0</v>
      </c>
      <c r="S41" s="85">
        <f t="shared" si="21"/>
        <v>0</v>
      </c>
    </row>
    <row r="42" spans="1:19" ht="31" x14ac:dyDescent="0.35">
      <c r="A42" s="86" t="s">
        <v>65</v>
      </c>
      <c r="B42" s="108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</row>
    <row r="43" spans="1:19" x14ac:dyDescent="0.35">
      <c r="A43" s="88" t="s">
        <v>66</v>
      </c>
      <c r="B43" s="107" t="s">
        <v>25</v>
      </c>
      <c r="C43" s="84">
        <f>January!$E$70</f>
        <v>0</v>
      </c>
      <c r="D43" s="84">
        <f>February!$E$70</f>
        <v>0</v>
      </c>
      <c r="E43" s="84">
        <f>March!$E$70</f>
        <v>0</v>
      </c>
      <c r="F43" s="93">
        <f t="shared" ref="F43:F46" si="26">SUM(C43:E43)</f>
        <v>0</v>
      </c>
      <c r="G43" s="84">
        <f>April!$E$70</f>
        <v>0</v>
      </c>
      <c r="H43" s="84">
        <f>May!$E$70</f>
        <v>0</v>
      </c>
      <c r="I43" s="84">
        <f>June!$E$70</f>
        <v>0</v>
      </c>
      <c r="J43" s="93">
        <f t="shared" ref="J43:J46" si="27">SUM(G43:I43)</f>
        <v>0</v>
      </c>
      <c r="K43" s="84">
        <f>July!$E$70</f>
        <v>0</v>
      </c>
      <c r="L43" s="84">
        <f>August!$E$70</f>
        <v>0</v>
      </c>
      <c r="M43" s="84">
        <f>September!$E$70</f>
        <v>0</v>
      </c>
      <c r="N43" s="93">
        <f t="shared" ref="N43:N46" si="28">SUM(K43:M43)</f>
        <v>0</v>
      </c>
      <c r="O43" s="84">
        <f>October!$E$70</f>
        <v>0</v>
      </c>
      <c r="P43" s="84">
        <f>November!$E$70</f>
        <v>0</v>
      </c>
      <c r="Q43" s="84">
        <f>December!$E$70</f>
        <v>0</v>
      </c>
      <c r="R43" s="93">
        <f t="shared" ref="R43:R46" si="29">SUM(O43:Q43)</f>
        <v>0</v>
      </c>
      <c r="S43" s="85">
        <f t="shared" si="21"/>
        <v>0</v>
      </c>
    </row>
    <row r="44" spans="1:19" x14ac:dyDescent="0.35">
      <c r="A44" s="88" t="s">
        <v>61</v>
      </c>
      <c r="B44" s="107" t="s">
        <v>25</v>
      </c>
      <c r="C44" s="84">
        <f>January!$E$71</f>
        <v>0</v>
      </c>
      <c r="D44" s="84">
        <f>February!$E$71</f>
        <v>0</v>
      </c>
      <c r="E44" s="84">
        <f>March!$E$71</f>
        <v>0</v>
      </c>
      <c r="F44" s="93">
        <f t="shared" si="26"/>
        <v>0</v>
      </c>
      <c r="G44" s="84">
        <f>April!$E$71</f>
        <v>0</v>
      </c>
      <c r="H44" s="84">
        <f>May!$E$71</f>
        <v>0</v>
      </c>
      <c r="I44" s="84">
        <f>June!$E$71</f>
        <v>0</v>
      </c>
      <c r="J44" s="93">
        <f t="shared" si="27"/>
        <v>0</v>
      </c>
      <c r="K44" s="84">
        <f>July!$E$71</f>
        <v>0</v>
      </c>
      <c r="L44" s="84">
        <f>August!$E$71</f>
        <v>0</v>
      </c>
      <c r="M44" s="84">
        <f>September!$E$71</f>
        <v>0</v>
      </c>
      <c r="N44" s="93">
        <f t="shared" si="28"/>
        <v>0</v>
      </c>
      <c r="O44" s="84">
        <f>October!$E$71</f>
        <v>0</v>
      </c>
      <c r="P44" s="84">
        <f>November!$E$71</f>
        <v>0</v>
      </c>
      <c r="Q44" s="84">
        <f>December!$E$71</f>
        <v>0</v>
      </c>
      <c r="R44" s="93">
        <f t="shared" si="29"/>
        <v>0</v>
      </c>
      <c r="S44" s="85">
        <f t="shared" si="21"/>
        <v>0</v>
      </c>
    </row>
    <row r="45" spans="1:19" ht="31" x14ac:dyDescent="0.35">
      <c r="A45" s="88" t="s">
        <v>67</v>
      </c>
      <c r="B45" s="107" t="s">
        <v>25</v>
      </c>
      <c r="C45" s="84">
        <f>January!$E$72</f>
        <v>0</v>
      </c>
      <c r="D45" s="84">
        <f>February!$E$72</f>
        <v>0</v>
      </c>
      <c r="E45" s="84">
        <f>March!$E$72</f>
        <v>0</v>
      </c>
      <c r="F45" s="93">
        <f t="shared" si="26"/>
        <v>0</v>
      </c>
      <c r="G45" s="84">
        <f>April!$E$72</f>
        <v>0</v>
      </c>
      <c r="H45" s="84">
        <f>May!$E$72</f>
        <v>0</v>
      </c>
      <c r="I45" s="84">
        <f>June!$E$72</f>
        <v>0</v>
      </c>
      <c r="J45" s="93">
        <f t="shared" si="27"/>
        <v>0</v>
      </c>
      <c r="K45" s="84">
        <f>July!$E$72</f>
        <v>0</v>
      </c>
      <c r="L45" s="84">
        <f>August!$E$72</f>
        <v>0</v>
      </c>
      <c r="M45" s="84">
        <f>September!$E$72</f>
        <v>0</v>
      </c>
      <c r="N45" s="93">
        <f t="shared" si="28"/>
        <v>0</v>
      </c>
      <c r="O45" s="84">
        <f>October!$E$72</f>
        <v>0</v>
      </c>
      <c r="P45" s="84">
        <f>November!$E$72</f>
        <v>0</v>
      </c>
      <c r="Q45" s="84">
        <f>December!$E$72</f>
        <v>0</v>
      </c>
      <c r="R45" s="93">
        <f t="shared" si="29"/>
        <v>0</v>
      </c>
      <c r="S45" s="85">
        <f t="shared" si="21"/>
        <v>0</v>
      </c>
    </row>
    <row r="46" spans="1:19" ht="31" x14ac:dyDescent="0.35">
      <c r="A46" s="88" t="s">
        <v>68</v>
      </c>
      <c r="B46" s="107" t="s">
        <v>25</v>
      </c>
      <c r="C46" s="84">
        <f>January!$E$73</f>
        <v>0</v>
      </c>
      <c r="D46" s="84">
        <f>February!$E$73</f>
        <v>0</v>
      </c>
      <c r="E46" s="84">
        <f>March!$E$73</f>
        <v>0</v>
      </c>
      <c r="F46" s="93">
        <f t="shared" si="26"/>
        <v>0</v>
      </c>
      <c r="G46" s="84">
        <f>April!$E$73</f>
        <v>0</v>
      </c>
      <c r="H46" s="84">
        <f>May!$E$73</f>
        <v>0</v>
      </c>
      <c r="I46" s="84">
        <f>June!$E$73</f>
        <v>0</v>
      </c>
      <c r="J46" s="93">
        <f t="shared" si="27"/>
        <v>0</v>
      </c>
      <c r="K46" s="84">
        <f>July!$E$73</f>
        <v>0</v>
      </c>
      <c r="L46" s="84">
        <f>August!$E$73</f>
        <v>0</v>
      </c>
      <c r="M46" s="84">
        <f>September!$E$73</f>
        <v>0</v>
      </c>
      <c r="N46" s="93">
        <f t="shared" si="28"/>
        <v>0</v>
      </c>
      <c r="O46" s="84">
        <f>October!$E$73</f>
        <v>0</v>
      </c>
      <c r="P46" s="84">
        <f>November!$E$73</f>
        <v>0</v>
      </c>
      <c r="Q46" s="84">
        <f>December!$E$73</f>
        <v>0</v>
      </c>
      <c r="R46" s="93">
        <f t="shared" si="29"/>
        <v>0</v>
      </c>
      <c r="S46" s="85">
        <f t="shared" si="21"/>
        <v>0</v>
      </c>
    </row>
    <row r="47" spans="1:19" x14ac:dyDescent="0.35">
      <c r="A47" s="88" t="s">
        <v>63</v>
      </c>
      <c r="B47" s="107" t="s">
        <v>25</v>
      </c>
      <c r="C47" s="84">
        <f>January!$E$74</f>
        <v>0</v>
      </c>
      <c r="D47" s="84">
        <f>February!$E$74</f>
        <v>0</v>
      </c>
      <c r="E47" s="84">
        <f>March!$E$74</f>
        <v>0</v>
      </c>
      <c r="F47" s="93"/>
      <c r="G47" s="84">
        <f>April!$E$74</f>
        <v>0</v>
      </c>
      <c r="H47" s="84">
        <f>May!$E$74</f>
        <v>0</v>
      </c>
      <c r="I47" s="84">
        <f>June!$E$74</f>
        <v>0</v>
      </c>
      <c r="J47" s="93"/>
      <c r="K47" s="84">
        <f>July!$E$74</f>
        <v>0</v>
      </c>
      <c r="L47" s="84">
        <f>August!$E$74</f>
        <v>0</v>
      </c>
      <c r="M47" s="84">
        <f>September!$E$74</f>
        <v>0</v>
      </c>
      <c r="N47" s="93"/>
      <c r="O47" s="84">
        <f>October!$E$74</f>
        <v>0</v>
      </c>
      <c r="P47" s="84">
        <f>November!$E$74</f>
        <v>0</v>
      </c>
      <c r="Q47" s="84">
        <f>December!$E$74</f>
        <v>0</v>
      </c>
      <c r="R47" s="93"/>
      <c r="S47" s="85">
        <f t="shared" si="21"/>
        <v>0</v>
      </c>
    </row>
    <row r="48" spans="1:19" x14ac:dyDescent="0.35">
      <c r="A48" s="88" t="s">
        <v>69</v>
      </c>
      <c r="B48" s="107" t="s">
        <v>25</v>
      </c>
      <c r="C48" s="84">
        <f>January!$E$75</f>
        <v>0</v>
      </c>
      <c r="D48" s="84">
        <f>February!$E$75</f>
        <v>0</v>
      </c>
      <c r="E48" s="84">
        <f>March!$E$75</f>
        <v>0</v>
      </c>
      <c r="F48" s="93"/>
      <c r="G48" s="84">
        <f>April!$E$75</f>
        <v>0</v>
      </c>
      <c r="H48" s="84">
        <f>May!$E$75</f>
        <v>0</v>
      </c>
      <c r="I48" s="84">
        <f>June!$E$75</f>
        <v>0</v>
      </c>
      <c r="J48" s="93"/>
      <c r="K48" s="84">
        <f>July!$E$75</f>
        <v>0</v>
      </c>
      <c r="L48" s="84">
        <f>August!$E$75</f>
        <v>0</v>
      </c>
      <c r="M48" s="84">
        <f>September!$E$75</f>
        <v>0</v>
      </c>
      <c r="N48" s="93"/>
      <c r="O48" s="84">
        <f>October!$E$75</f>
        <v>0</v>
      </c>
      <c r="P48" s="84">
        <f>November!$E$75</f>
        <v>0</v>
      </c>
      <c r="Q48" s="84">
        <f>December!$E$75</f>
        <v>0</v>
      </c>
      <c r="R48" s="93"/>
      <c r="S48" s="85">
        <f t="shared" si="21"/>
        <v>0</v>
      </c>
    </row>
    <row r="49" spans="1:19" x14ac:dyDescent="0.35">
      <c r="A49" s="88" t="s">
        <v>70</v>
      </c>
      <c r="B49" s="107" t="s">
        <v>25</v>
      </c>
      <c r="C49" s="84">
        <f>January!$E$77</f>
        <v>0</v>
      </c>
      <c r="D49" s="84">
        <f>February!$E$77</f>
        <v>0</v>
      </c>
      <c r="E49" s="84">
        <f>March!$E$77</f>
        <v>0</v>
      </c>
      <c r="F49" s="93"/>
      <c r="G49" s="84">
        <f>April!$E$77</f>
        <v>0</v>
      </c>
      <c r="H49" s="84">
        <f>May!$E$77</f>
        <v>0</v>
      </c>
      <c r="I49" s="84">
        <f>June!$E$77</f>
        <v>0</v>
      </c>
      <c r="J49" s="93"/>
      <c r="K49" s="84">
        <f>July!$E$77</f>
        <v>0</v>
      </c>
      <c r="L49" s="84">
        <f>August!$E$77</f>
        <v>0</v>
      </c>
      <c r="M49" s="84">
        <f>September!$E$77</f>
        <v>0</v>
      </c>
      <c r="N49" s="93"/>
      <c r="O49" s="84">
        <f>October!$E$77</f>
        <v>0</v>
      </c>
      <c r="P49" s="84">
        <f>November!$E$77</f>
        <v>0</v>
      </c>
      <c r="Q49" s="84">
        <f>December!$E$77</f>
        <v>0</v>
      </c>
      <c r="R49" s="93"/>
      <c r="S49" s="85">
        <f t="shared" si="21"/>
        <v>0</v>
      </c>
    </row>
    <row r="50" spans="1:19" x14ac:dyDescent="0.35">
      <c r="A50" s="88" t="s">
        <v>71</v>
      </c>
      <c r="B50" s="107" t="s">
        <v>25</v>
      </c>
      <c r="C50" s="84">
        <f>January!$E$78</f>
        <v>0</v>
      </c>
      <c r="D50" s="84">
        <f>February!$E$78</f>
        <v>0</v>
      </c>
      <c r="E50" s="84">
        <f>March!$E$78</f>
        <v>0</v>
      </c>
      <c r="F50" s="93"/>
      <c r="G50" s="84">
        <f>April!$E$78</f>
        <v>0</v>
      </c>
      <c r="H50" s="84">
        <f>May!$E$78</f>
        <v>0</v>
      </c>
      <c r="I50" s="84">
        <f>June!$E$78</f>
        <v>0</v>
      </c>
      <c r="J50" s="93"/>
      <c r="K50" s="84">
        <f>July!$E$78</f>
        <v>0</v>
      </c>
      <c r="L50" s="84">
        <f>August!$E$78</f>
        <v>0</v>
      </c>
      <c r="M50" s="84">
        <f>September!$E$78</f>
        <v>0</v>
      </c>
      <c r="N50" s="93"/>
      <c r="O50" s="84">
        <f>October!$E$78</f>
        <v>0</v>
      </c>
      <c r="P50" s="84">
        <f>November!$E$78</f>
        <v>0</v>
      </c>
      <c r="Q50" s="84">
        <f>December!$E$78</f>
        <v>0</v>
      </c>
      <c r="R50" s="93"/>
      <c r="S50" s="85">
        <f t="shared" si="21"/>
        <v>0</v>
      </c>
    </row>
    <row r="51" spans="1:19" x14ac:dyDescent="0.35">
      <c r="A51" s="88" t="s">
        <v>72</v>
      </c>
      <c r="B51" s="107" t="s">
        <v>25</v>
      </c>
      <c r="C51" s="84">
        <f>January!$E$79</f>
        <v>0</v>
      </c>
      <c r="D51" s="84">
        <f>February!$E$79</f>
        <v>0</v>
      </c>
      <c r="E51" s="84">
        <f>March!$E$79</f>
        <v>0</v>
      </c>
      <c r="F51" s="93"/>
      <c r="G51" s="84">
        <f>April!$E$79</f>
        <v>0</v>
      </c>
      <c r="H51" s="84">
        <f>May!$E$79</f>
        <v>0</v>
      </c>
      <c r="I51" s="84">
        <f>June!$E$79</f>
        <v>0</v>
      </c>
      <c r="J51" s="93"/>
      <c r="K51" s="84">
        <f>July!$E$79</f>
        <v>0</v>
      </c>
      <c r="L51" s="84">
        <f>August!$E$79</f>
        <v>0</v>
      </c>
      <c r="M51" s="84">
        <f>September!$E$79</f>
        <v>0</v>
      </c>
      <c r="N51" s="93"/>
      <c r="O51" s="84">
        <f>October!$E$79</f>
        <v>0</v>
      </c>
      <c r="P51" s="84">
        <f>November!$E$79</f>
        <v>0</v>
      </c>
      <c r="Q51" s="84">
        <f>December!$E$79</f>
        <v>0</v>
      </c>
      <c r="R51" s="93"/>
      <c r="S51" s="85">
        <f t="shared" si="21"/>
        <v>0</v>
      </c>
    </row>
    <row r="52" spans="1:19" ht="31" x14ac:dyDescent="0.35">
      <c r="A52" s="86" t="s">
        <v>73</v>
      </c>
      <c r="B52" s="108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</row>
    <row r="53" spans="1:19" x14ac:dyDescent="0.35">
      <c r="A53" s="83" t="s">
        <v>74</v>
      </c>
      <c r="B53" s="107" t="s">
        <v>25</v>
      </c>
      <c r="C53" s="84">
        <f>January!$E$83</f>
        <v>0</v>
      </c>
      <c r="D53" s="84">
        <f>February!$E$83</f>
        <v>0</v>
      </c>
      <c r="E53" s="84">
        <f>March!$E$83</f>
        <v>0</v>
      </c>
      <c r="F53" s="93">
        <f t="shared" ref="F53:F55" si="30">SUM(C53:E53)</f>
        <v>0</v>
      </c>
      <c r="G53" s="84">
        <f>April!$E$83</f>
        <v>0</v>
      </c>
      <c r="H53" s="84">
        <f>May!$E$83</f>
        <v>0</v>
      </c>
      <c r="I53" s="84">
        <f>June!$E$83</f>
        <v>0</v>
      </c>
      <c r="J53" s="93">
        <f t="shared" ref="J53:J55" si="31">SUM(G53:I53)</f>
        <v>0</v>
      </c>
      <c r="K53" s="84">
        <f>July!$E$83</f>
        <v>0</v>
      </c>
      <c r="L53" s="84">
        <f>August!$E$83</f>
        <v>0</v>
      </c>
      <c r="M53" s="84">
        <f>September!$E$83</f>
        <v>0</v>
      </c>
      <c r="N53" s="93">
        <f t="shared" ref="N53:N55" si="32">SUM(K53:M53)</f>
        <v>0</v>
      </c>
      <c r="O53" s="84">
        <f>October!$E$83</f>
        <v>0</v>
      </c>
      <c r="P53" s="84">
        <f>November!$E$83</f>
        <v>0</v>
      </c>
      <c r="Q53" s="84">
        <f>December!$E$83</f>
        <v>0</v>
      </c>
      <c r="R53" s="93">
        <f t="shared" ref="R53:R55" si="33">SUM(O53:Q53)</f>
        <v>0</v>
      </c>
      <c r="S53" s="85">
        <f t="shared" si="21"/>
        <v>0</v>
      </c>
    </row>
    <row r="54" spans="1:19" x14ac:dyDescent="0.35">
      <c r="A54" s="83" t="s">
        <v>70</v>
      </c>
      <c r="B54" s="107" t="s">
        <v>25</v>
      </c>
      <c r="C54" s="84">
        <f>January!$E$84</f>
        <v>0</v>
      </c>
      <c r="D54" s="84">
        <f>February!$E$84</f>
        <v>0</v>
      </c>
      <c r="E54" s="84">
        <f>March!$E$84</f>
        <v>0</v>
      </c>
      <c r="F54" s="93">
        <f t="shared" si="30"/>
        <v>0</v>
      </c>
      <c r="G54" s="84">
        <f>April!$E$84</f>
        <v>0</v>
      </c>
      <c r="H54" s="84">
        <f>May!$E$84</f>
        <v>0</v>
      </c>
      <c r="I54" s="84">
        <f>June!$E$84</f>
        <v>0</v>
      </c>
      <c r="J54" s="93">
        <f t="shared" si="31"/>
        <v>0</v>
      </c>
      <c r="K54" s="84">
        <f>July!$E$84</f>
        <v>0</v>
      </c>
      <c r="L54" s="84">
        <f>August!$E$84</f>
        <v>0</v>
      </c>
      <c r="M54" s="84">
        <f>September!$E$84</f>
        <v>0</v>
      </c>
      <c r="N54" s="93">
        <f t="shared" si="32"/>
        <v>0</v>
      </c>
      <c r="O54" s="84">
        <f>October!$E$84</f>
        <v>0</v>
      </c>
      <c r="P54" s="84">
        <f>November!$E$84</f>
        <v>0</v>
      </c>
      <c r="Q54" s="84">
        <f>December!$E$84</f>
        <v>0</v>
      </c>
      <c r="R54" s="93">
        <f t="shared" si="33"/>
        <v>0</v>
      </c>
      <c r="S54" s="85">
        <f t="shared" si="21"/>
        <v>0</v>
      </c>
    </row>
    <row r="55" spans="1:19" x14ac:dyDescent="0.35">
      <c r="A55" s="83" t="s">
        <v>71</v>
      </c>
      <c r="B55" s="107" t="s">
        <v>25</v>
      </c>
      <c r="C55" s="84">
        <f>January!$E$85</f>
        <v>0</v>
      </c>
      <c r="D55" s="84">
        <f>February!$E$85</f>
        <v>0</v>
      </c>
      <c r="E55" s="84">
        <f>March!$E$85</f>
        <v>0</v>
      </c>
      <c r="F55" s="93">
        <f t="shared" si="30"/>
        <v>0</v>
      </c>
      <c r="G55" s="84">
        <f>April!$E$85</f>
        <v>0</v>
      </c>
      <c r="H55" s="84">
        <f>May!$E$85</f>
        <v>0</v>
      </c>
      <c r="I55" s="84">
        <f>June!$E$85</f>
        <v>0</v>
      </c>
      <c r="J55" s="93">
        <f t="shared" si="31"/>
        <v>0</v>
      </c>
      <c r="K55" s="84">
        <f>July!$E$85</f>
        <v>0</v>
      </c>
      <c r="L55" s="84">
        <f>August!$E$85</f>
        <v>0</v>
      </c>
      <c r="M55" s="84">
        <f>September!$E$85</f>
        <v>0</v>
      </c>
      <c r="N55" s="93">
        <f t="shared" si="32"/>
        <v>0</v>
      </c>
      <c r="O55" s="84">
        <f>October!$E$85</f>
        <v>0</v>
      </c>
      <c r="P55" s="84">
        <f>November!$E$85</f>
        <v>0</v>
      </c>
      <c r="Q55" s="84">
        <f>December!$E$85</f>
        <v>0</v>
      </c>
      <c r="R55" s="93">
        <f t="shared" si="33"/>
        <v>0</v>
      </c>
      <c r="S55" s="85">
        <f t="shared" si="21"/>
        <v>0</v>
      </c>
    </row>
    <row r="56" spans="1:19" ht="31" x14ac:dyDescent="0.35">
      <c r="A56" s="81" t="s">
        <v>75</v>
      </c>
      <c r="B56" s="108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</row>
    <row r="57" spans="1:19" x14ac:dyDescent="0.35">
      <c r="A57" s="83" t="s">
        <v>66</v>
      </c>
      <c r="B57" s="107" t="s">
        <v>25</v>
      </c>
      <c r="C57" s="84">
        <f>January!$E$89</f>
        <v>0</v>
      </c>
      <c r="D57" s="84">
        <f>February!$E$89</f>
        <v>0</v>
      </c>
      <c r="E57" s="84">
        <f>March!$E$89</f>
        <v>0</v>
      </c>
      <c r="F57" s="93">
        <f t="shared" ref="F57:F62" si="34">SUM(C57:E57)</f>
        <v>0</v>
      </c>
      <c r="G57" s="84">
        <f>April!$E$89</f>
        <v>0</v>
      </c>
      <c r="H57" s="84">
        <f>May!$E$89</f>
        <v>0</v>
      </c>
      <c r="I57" s="84">
        <f>June!$E$89</f>
        <v>0</v>
      </c>
      <c r="J57" s="93">
        <f t="shared" ref="J57:J62" si="35">SUM(G57:I57)</f>
        <v>0</v>
      </c>
      <c r="K57" s="84">
        <f>July!$E$89</f>
        <v>0</v>
      </c>
      <c r="L57" s="84">
        <f>August!$E$89</f>
        <v>0</v>
      </c>
      <c r="M57" s="84">
        <f>September!$E$89</f>
        <v>0</v>
      </c>
      <c r="N57" s="93">
        <f t="shared" ref="N57:N62" si="36">SUM(K57:M57)</f>
        <v>0</v>
      </c>
      <c r="O57" s="84">
        <f>October!$E$89</f>
        <v>0</v>
      </c>
      <c r="P57" s="84">
        <f>November!$E$89</f>
        <v>0</v>
      </c>
      <c r="Q57" s="84">
        <f>December!$E$89</f>
        <v>0</v>
      </c>
      <c r="R57" s="93">
        <f t="shared" ref="R57:R62" si="37">SUM(O57:Q57)</f>
        <v>0</v>
      </c>
      <c r="S57" s="85">
        <f t="shared" si="21"/>
        <v>0</v>
      </c>
    </row>
    <row r="58" spans="1:19" x14ac:dyDescent="0.35">
      <c r="A58" s="83" t="s">
        <v>61</v>
      </c>
      <c r="B58" s="107" t="s">
        <v>25</v>
      </c>
      <c r="C58" s="84">
        <f>January!$E$90</f>
        <v>0</v>
      </c>
      <c r="D58" s="84">
        <f>February!$E$90</f>
        <v>0</v>
      </c>
      <c r="E58" s="84">
        <f>March!$E$90</f>
        <v>0</v>
      </c>
      <c r="F58" s="93">
        <f t="shared" si="34"/>
        <v>0</v>
      </c>
      <c r="G58" s="84">
        <f>April!$E$90</f>
        <v>0</v>
      </c>
      <c r="H58" s="84">
        <f>May!$E$90</f>
        <v>0</v>
      </c>
      <c r="I58" s="84">
        <f>June!$E$90</f>
        <v>0</v>
      </c>
      <c r="J58" s="93">
        <f t="shared" si="35"/>
        <v>0</v>
      </c>
      <c r="K58" s="84">
        <f>July!$E$90</f>
        <v>0</v>
      </c>
      <c r="L58" s="84">
        <f>August!$E$90</f>
        <v>0</v>
      </c>
      <c r="M58" s="84">
        <f>September!$E$90</f>
        <v>0</v>
      </c>
      <c r="N58" s="93">
        <f t="shared" si="36"/>
        <v>0</v>
      </c>
      <c r="O58" s="84">
        <f>October!$E$90</f>
        <v>0</v>
      </c>
      <c r="P58" s="84">
        <f>November!$E$90</f>
        <v>0</v>
      </c>
      <c r="Q58" s="84">
        <f>December!$E$90</f>
        <v>0</v>
      </c>
      <c r="R58" s="93">
        <f t="shared" si="37"/>
        <v>0</v>
      </c>
      <c r="S58" s="85">
        <f t="shared" si="21"/>
        <v>0</v>
      </c>
    </row>
    <row r="59" spans="1:19" x14ac:dyDescent="0.35">
      <c r="A59" s="83" t="s">
        <v>62</v>
      </c>
      <c r="B59" s="107" t="s">
        <v>25</v>
      </c>
      <c r="C59" s="84">
        <f>January!$E$91</f>
        <v>0</v>
      </c>
      <c r="D59" s="84">
        <f>February!$E$91</f>
        <v>0</v>
      </c>
      <c r="E59" s="84">
        <f>March!$E$91</f>
        <v>0</v>
      </c>
      <c r="F59" s="93">
        <f t="shared" si="34"/>
        <v>0</v>
      </c>
      <c r="G59" s="84">
        <f>April!$E$91</f>
        <v>0</v>
      </c>
      <c r="H59" s="84">
        <f>May!$E$91</f>
        <v>0</v>
      </c>
      <c r="I59" s="84">
        <f>June!$E$91</f>
        <v>0</v>
      </c>
      <c r="J59" s="93">
        <f t="shared" si="35"/>
        <v>0</v>
      </c>
      <c r="K59" s="84">
        <f>July!$E$91</f>
        <v>0</v>
      </c>
      <c r="L59" s="84">
        <f>August!$E$91</f>
        <v>0</v>
      </c>
      <c r="M59" s="84">
        <f>September!$E$91</f>
        <v>0</v>
      </c>
      <c r="N59" s="93">
        <f t="shared" si="36"/>
        <v>0</v>
      </c>
      <c r="O59" s="84">
        <f>October!$E$91</f>
        <v>0</v>
      </c>
      <c r="P59" s="84">
        <f>November!$E$91</f>
        <v>0</v>
      </c>
      <c r="Q59" s="84">
        <f>December!$E$91</f>
        <v>0</v>
      </c>
      <c r="R59" s="93">
        <f t="shared" si="37"/>
        <v>0</v>
      </c>
      <c r="S59" s="85">
        <f t="shared" si="21"/>
        <v>0</v>
      </c>
    </row>
    <row r="60" spans="1:19" ht="31" x14ac:dyDescent="0.35">
      <c r="A60" s="83" t="s">
        <v>67</v>
      </c>
      <c r="B60" s="107" t="s">
        <v>25</v>
      </c>
      <c r="C60" s="84">
        <f>January!$E$92</f>
        <v>0</v>
      </c>
      <c r="D60" s="84">
        <f>February!$E$92</f>
        <v>0</v>
      </c>
      <c r="E60" s="84">
        <f>March!$E$92</f>
        <v>0</v>
      </c>
      <c r="F60" s="93">
        <f t="shared" si="34"/>
        <v>0</v>
      </c>
      <c r="G60" s="84">
        <f>April!$E$92</f>
        <v>0</v>
      </c>
      <c r="H60" s="84">
        <f>May!$E$92</f>
        <v>0</v>
      </c>
      <c r="I60" s="84">
        <f>June!$E$92</f>
        <v>0</v>
      </c>
      <c r="J60" s="93">
        <f t="shared" si="35"/>
        <v>0</v>
      </c>
      <c r="K60" s="84">
        <f>July!$E$92</f>
        <v>0</v>
      </c>
      <c r="L60" s="84">
        <f>August!$E$92</f>
        <v>0</v>
      </c>
      <c r="M60" s="84">
        <f>September!$E$92</f>
        <v>0</v>
      </c>
      <c r="N60" s="93">
        <f t="shared" si="36"/>
        <v>0</v>
      </c>
      <c r="O60" s="84">
        <f>October!$E$92</f>
        <v>0</v>
      </c>
      <c r="P60" s="84">
        <f>November!$E$92</f>
        <v>0</v>
      </c>
      <c r="Q60" s="84">
        <f>December!$E$92</f>
        <v>0</v>
      </c>
      <c r="R60" s="93">
        <f t="shared" si="37"/>
        <v>0</v>
      </c>
      <c r="S60" s="85">
        <f t="shared" si="21"/>
        <v>0</v>
      </c>
    </row>
    <row r="61" spans="1:19" ht="31" x14ac:dyDescent="0.35">
      <c r="A61" s="83" t="s">
        <v>68</v>
      </c>
      <c r="B61" s="107" t="s">
        <v>25</v>
      </c>
      <c r="C61" s="84">
        <f>January!$E$93</f>
        <v>0</v>
      </c>
      <c r="D61" s="84">
        <f>February!$E$93</f>
        <v>0</v>
      </c>
      <c r="E61" s="84">
        <f>March!$E$93</f>
        <v>0</v>
      </c>
      <c r="F61" s="93">
        <f t="shared" si="34"/>
        <v>0</v>
      </c>
      <c r="G61" s="84">
        <f>April!$E$93</f>
        <v>0</v>
      </c>
      <c r="H61" s="84">
        <f>May!$E$93</f>
        <v>0</v>
      </c>
      <c r="I61" s="84">
        <f>June!$E$93</f>
        <v>0</v>
      </c>
      <c r="J61" s="93">
        <f t="shared" si="35"/>
        <v>0</v>
      </c>
      <c r="K61" s="84">
        <f>July!$E$93</f>
        <v>0</v>
      </c>
      <c r="L61" s="84">
        <f>August!$E$93</f>
        <v>0</v>
      </c>
      <c r="M61" s="84">
        <f>September!$E$93</f>
        <v>0</v>
      </c>
      <c r="N61" s="93">
        <f t="shared" si="36"/>
        <v>0</v>
      </c>
      <c r="O61" s="84">
        <f>October!$E$93</f>
        <v>0</v>
      </c>
      <c r="P61" s="84">
        <f>November!$E$93</f>
        <v>0</v>
      </c>
      <c r="Q61" s="84">
        <f>December!$E$93</f>
        <v>0</v>
      </c>
      <c r="R61" s="93">
        <f t="shared" si="37"/>
        <v>0</v>
      </c>
      <c r="S61" s="85">
        <f t="shared" si="21"/>
        <v>0</v>
      </c>
    </row>
    <row r="62" spans="1:19" x14ac:dyDescent="0.35">
      <c r="A62" s="83" t="s">
        <v>63</v>
      </c>
      <c r="B62" s="107" t="s">
        <v>25</v>
      </c>
      <c r="C62" s="84">
        <f>January!$E$94</f>
        <v>0</v>
      </c>
      <c r="D62" s="84">
        <f>February!$E$94</f>
        <v>0</v>
      </c>
      <c r="E62" s="84">
        <f>March!$E$94</f>
        <v>0</v>
      </c>
      <c r="F62" s="93">
        <f t="shared" si="34"/>
        <v>0</v>
      </c>
      <c r="G62" s="84">
        <f>April!$E$94</f>
        <v>0</v>
      </c>
      <c r="H62" s="84">
        <f>May!$E$94</f>
        <v>0</v>
      </c>
      <c r="I62" s="84">
        <f>June!$E$94</f>
        <v>0</v>
      </c>
      <c r="J62" s="93">
        <f t="shared" si="35"/>
        <v>0</v>
      </c>
      <c r="K62" s="84">
        <f>July!$E$94</f>
        <v>0</v>
      </c>
      <c r="L62" s="84">
        <f>August!$E$94</f>
        <v>0</v>
      </c>
      <c r="M62" s="84">
        <f>September!$E$94</f>
        <v>0</v>
      </c>
      <c r="N62" s="93">
        <f t="shared" si="36"/>
        <v>0</v>
      </c>
      <c r="O62" s="84">
        <f>October!$E$94</f>
        <v>0</v>
      </c>
      <c r="P62" s="84">
        <f>November!$E$94</f>
        <v>0</v>
      </c>
      <c r="Q62" s="84">
        <f>December!$E$94</f>
        <v>0</v>
      </c>
      <c r="R62" s="93">
        <f t="shared" si="37"/>
        <v>0</v>
      </c>
      <c r="S62" s="85">
        <f t="shared" si="21"/>
        <v>0</v>
      </c>
    </row>
    <row r="63" spans="1:19" x14ac:dyDescent="0.35">
      <c r="A63" s="83"/>
      <c r="B63" s="83"/>
      <c r="C63" s="89"/>
      <c r="D63" s="89"/>
      <c r="E63" s="89"/>
      <c r="F63" s="94"/>
      <c r="G63" s="89"/>
      <c r="H63" s="89"/>
      <c r="I63" s="89"/>
      <c r="J63" s="94"/>
      <c r="K63" s="89"/>
      <c r="L63" s="89"/>
      <c r="M63" s="89"/>
      <c r="N63" s="94"/>
      <c r="O63" s="89"/>
      <c r="P63" s="89"/>
      <c r="Q63" s="89"/>
      <c r="R63" s="94"/>
      <c r="S63" s="89"/>
    </row>
    <row r="64" spans="1:19" ht="15.75" customHeight="1" x14ac:dyDescent="0.35">
      <c r="A64" s="95" t="s">
        <v>76</v>
      </c>
      <c r="B64" s="96"/>
      <c r="C64" s="97"/>
      <c r="D64" s="97"/>
      <c r="E64" s="98"/>
      <c r="F64" s="99"/>
      <c r="G64" s="98"/>
      <c r="H64" s="98"/>
      <c r="I64" s="98"/>
      <c r="J64" s="100"/>
      <c r="K64" s="98"/>
      <c r="L64" s="98"/>
      <c r="M64" s="98"/>
      <c r="N64" s="98"/>
      <c r="O64" s="98"/>
      <c r="P64" s="98"/>
      <c r="Q64" s="98"/>
      <c r="R64" s="98"/>
    </row>
    <row r="65" spans="1:19" ht="231" customHeight="1" x14ac:dyDescent="0.35">
      <c r="A65" s="103" t="s">
        <v>77</v>
      </c>
      <c r="B65" s="101" t="s">
        <v>30</v>
      </c>
      <c r="C65" s="106"/>
      <c r="D65" s="106"/>
      <c r="E65" s="109"/>
      <c r="F65" s="110" t="s">
        <v>78</v>
      </c>
      <c r="G65" s="109"/>
      <c r="H65" s="109"/>
      <c r="I65" s="109"/>
      <c r="J65" s="110" t="s">
        <v>78</v>
      </c>
      <c r="K65" s="109"/>
      <c r="L65" s="109"/>
      <c r="M65" s="109"/>
      <c r="N65" s="110" t="s">
        <v>78</v>
      </c>
      <c r="O65" s="109"/>
      <c r="P65" s="109"/>
      <c r="Q65" s="109"/>
      <c r="R65" s="110" t="s">
        <v>78</v>
      </c>
    </row>
    <row r="66" spans="1:19" ht="90.75" customHeight="1" x14ac:dyDescent="0.35">
      <c r="A66" s="103" t="s">
        <v>79</v>
      </c>
      <c r="B66" s="101" t="s">
        <v>30</v>
      </c>
      <c r="C66" s="111"/>
      <c r="D66" s="111"/>
      <c r="E66" s="109"/>
      <c r="F66" s="110" t="s">
        <v>78</v>
      </c>
      <c r="G66" s="109"/>
      <c r="H66" s="109"/>
      <c r="I66" s="109"/>
      <c r="J66" s="110" t="s">
        <v>78</v>
      </c>
      <c r="K66" s="109"/>
      <c r="L66" s="109"/>
      <c r="M66" s="109"/>
      <c r="N66" s="110" t="s">
        <v>78</v>
      </c>
      <c r="O66" s="109"/>
      <c r="P66" s="109"/>
      <c r="Q66" s="109"/>
      <c r="R66" s="110" t="s">
        <v>78</v>
      </c>
    </row>
    <row r="67" spans="1:19" ht="100.5" customHeight="1" x14ac:dyDescent="0.35">
      <c r="A67" s="103" t="s">
        <v>80</v>
      </c>
      <c r="B67" s="101" t="s">
        <v>30</v>
      </c>
      <c r="C67" s="111"/>
      <c r="D67" s="111"/>
      <c r="E67" s="109"/>
      <c r="F67" s="110" t="s">
        <v>78</v>
      </c>
      <c r="G67" s="109"/>
      <c r="H67" s="109"/>
      <c r="I67" s="109"/>
      <c r="J67" s="110" t="s">
        <v>78</v>
      </c>
      <c r="K67" s="109"/>
      <c r="L67" s="109"/>
      <c r="M67" s="109"/>
      <c r="N67" s="110" t="s">
        <v>78</v>
      </c>
      <c r="O67" s="109"/>
      <c r="P67" s="109"/>
      <c r="Q67" s="109"/>
      <c r="R67" s="110" t="s">
        <v>78</v>
      </c>
    </row>
    <row r="68" spans="1:19" ht="124.5" customHeight="1" x14ac:dyDescent="0.35">
      <c r="A68" s="104" t="s">
        <v>81</v>
      </c>
      <c r="B68" s="102" t="s">
        <v>82</v>
      </c>
      <c r="C68" s="111"/>
      <c r="D68" s="111"/>
      <c r="E68" s="109"/>
      <c r="F68" s="112" t="s">
        <v>78</v>
      </c>
      <c r="G68" s="109"/>
      <c r="H68" s="109"/>
      <c r="I68" s="109"/>
      <c r="J68" s="112" t="s">
        <v>78</v>
      </c>
      <c r="K68" s="109"/>
      <c r="L68" s="109"/>
      <c r="M68" s="109"/>
      <c r="N68" s="112" t="s">
        <v>78</v>
      </c>
      <c r="O68" s="109"/>
      <c r="P68" s="109"/>
      <c r="Q68" s="109"/>
      <c r="R68" s="112" t="s">
        <v>78</v>
      </c>
    </row>
    <row r="69" spans="1:19" x14ac:dyDescent="0.35">
      <c r="B69" s="74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</row>
    <row r="70" spans="1:19" x14ac:dyDescent="0.35">
      <c r="B70" s="74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</row>
    <row r="71" spans="1:19" x14ac:dyDescent="0.35">
      <c r="B71" s="74"/>
    </row>
    <row r="72" spans="1:19" x14ac:dyDescent="0.35">
      <c r="B72" s="74"/>
    </row>
    <row r="73" spans="1:19" x14ac:dyDescent="0.35">
      <c r="B73" s="74"/>
    </row>
    <row r="74" spans="1:19" x14ac:dyDescent="0.35">
      <c r="B74" s="74"/>
    </row>
    <row r="75" spans="1:19" x14ac:dyDescent="0.35">
      <c r="B75" s="74"/>
    </row>
    <row r="76" spans="1:19" x14ac:dyDescent="0.35">
      <c r="B76" s="74"/>
    </row>
    <row r="77" spans="1:19" s="75" customFormat="1" x14ac:dyDescent="0.35">
      <c r="A77" s="74"/>
      <c r="B77" s="74"/>
      <c r="S77" s="77"/>
    </row>
    <row r="78" spans="1:19" s="75" customFormat="1" x14ac:dyDescent="0.35">
      <c r="A78" s="74"/>
      <c r="B78" s="74"/>
      <c r="S78" s="77"/>
    </row>
    <row r="79" spans="1:19" s="75" customFormat="1" ht="15" x14ac:dyDescent="0.3">
      <c r="A79" s="74"/>
      <c r="B79" s="74"/>
      <c r="S79" s="77"/>
    </row>
    <row r="80" spans="1:19" s="75" customFormat="1" ht="15" x14ac:dyDescent="0.3">
      <c r="A80" s="74"/>
      <c r="B80" s="74"/>
      <c r="S80" s="77"/>
    </row>
    <row r="81" spans="1:19" s="75" customFormat="1" ht="15" x14ac:dyDescent="0.3">
      <c r="A81" s="74"/>
      <c r="B81" s="74"/>
      <c r="S81" s="77"/>
    </row>
    <row r="82" spans="1:19" s="75" customFormat="1" ht="15" x14ac:dyDescent="0.3">
      <c r="A82" s="74"/>
      <c r="B82" s="74"/>
      <c r="S82" s="77"/>
    </row>
    <row r="83" spans="1:19" s="75" customFormat="1" ht="15" x14ac:dyDescent="0.3">
      <c r="A83" s="74"/>
      <c r="B83" s="74"/>
      <c r="S83" s="77"/>
    </row>
    <row r="84" spans="1:19" s="75" customFormat="1" ht="15" x14ac:dyDescent="0.3">
      <c r="A84" s="74"/>
      <c r="B84" s="74"/>
      <c r="S84" s="77"/>
    </row>
    <row r="85" spans="1:19" s="75" customFormat="1" ht="15" x14ac:dyDescent="0.3">
      <c r="A85" s="74"/>
      <c r="B85" s="74"/>
      <c r="S85" s="77"/>
    </row>
    <row r="86" spans="1:19" s="75" customFormat="1" ht="15" x14ac:dyDescent="0.3">
      <c r="A86" s="74"/>
      <c r="B86" s="74"/>
      <c r="S86" s="77"/>
    </row>
    <row r="87" spans="1:19" s="75" customFormat="1" ht="15" x14ac:dyDescent="0.3">
      <c r="A87" s="74"/>
      <c r="B87" s="74"/>
      <c r="S87" s="77"/>
    </row>
    <row r="88" spans="1:19" s="75" customFormat="1" ht="15" x14ac:dyDescent="0.3">
      <c r="A88" s="74"/>
      <c r="B88" s="74"/>
      <c r="S88" s="77"/>
    </row>
    <row r="89" spans="1:19" s="75" customFormat="1" ht="15" x14ac:dyDescent="0.3">
      <c r="A89" s="74"/>
      <c r="B89" s="74"/>
      <c r="S89" s="77"/>
    </row>
    <row r="90" spans="1:19" s="75" customFormat="1" ht="15" x14ac:dyDescent="0.3">
      <c r="A90" s="74"/>
      <c r="B90" s="74"/>
      <c r="S90" s="77"/>
    </row>
    <row r="91" spans="1:19" s="75" customFormat="1" ht="15" x14ac:dyDescent="0.3">
      <c r="A91" s="74"/>
      <c r="B91" s="74"/>
      <c r="S91" s="77"/>
    </row>
    <row r="92" spans="1:19" s="75" customFormat="1" ht="15" x14ac:dyDescent="0.3">
      <c r="A92" s="74"/>
      <c r="B92" s="74"/>
      <c r="S92" s="77"/>
    </row>
    <row r="93" spans="1:19" s="75" customFormat="1" ht="15" x14ac:dyDescent="0.3">
      <c r="A93" s="74"/>
      <c r="B93" s="74"/>
      <c r="S93" s="77"/>
    </row>
    <row r="94" spans="1:19" s="75" customFormat="1" ht="15" x14ac:dyDescent="0.3">
      <c r="A94" s="74"/>
      <c r="B94" s="74"/>
      <c r="S94" s="77"/>
    </row>
    <row r="95" spans="1:19" s="75" customFormat="1" ht="15" x14ac:dyDescent="0.3">
      <c r="A95" s="74"/>
      <c r="B95" s="74"/>
      <c r="S95" s="77"/>
    </row>
    <row r="96" spans="1:19" s="75" customFormat="1" ht="15" x14ac:dyDescent="0.3">
      <c r="A96" s="74"/>
      <c r="B96" s="74"/>
      <c r="S96" s="77"/>
    </row>
    <row r="97" spans="1:19" s="75" customFormat="1" ht="15" x14ac:dyDescent="0.3">
      <c r="A97" s="74"/>
      <c r="B97" s="74"/>
      <c r="S97" s="77"/>
    </row>
  </sheetData>
  <sheetProtection algorithmName="SHA-512" hashValue="8xBiD1ECsvWfWFGQCEvXA720lWCc4pSotbnNwrXPZZkhRo7FLn44niLTRaK6x7w0eac2EhJXf1i3PeaRsH4GHw==" saltValue="16HgjSFU/tPzrZl7N8s1uw==" spinCount="100000" sheet="1" objects="1" scenarios="1"/>
  <mergeCells count="5">
    <mergeCell ref="A1:Q1"/>
    <mergeCell ref="C2:E2"/>
    <mergeCell ref="G2:I2"/>
    <mergeCell ref="K2:M2"/>
    <mergeCell ref="O2:Q2"/>
  </mergeCells>
  <conditionalFormatting sqref="C5:C7">
    <cfRule type="containsText" dxfId="638" priority="120" operator="containsText" text="*">
      <formula>NOT(ISERROR(SEARCH("*",C5)))</formula>
    </cfRule>
  </conditionalFormatting>
  <conditionalFormatting sqref="C9:C13">
    <cfRule type="containsText" dxfId="637" priority="119" operator="containsText" text="*">
      <formula>NOT(ISERROR(SEARCH("*",C9)))</formula>
    </cfRule>
  </conditionalFormatting>
  <conditionalFormatting sqref="C15:C20">
    <cfRule type="containsText" dxfId="636" priority="118" operator="containsText" text="*">
      <formula>NOT(ISERROR(SEARCH("*",C15)))</formula>
    </cfRule>
  </conditionalFormatting>
  <conditionalFormatting sqref="C22:C25">
    <cfRule type="containsText" dxfId="635" priority="117" operator="containsText" text="*">
      <formula>NOT(ISERROR(SEARCH("*",C22)))</formula>
    </cfRule>
  </conditionalFormatting>
  <conditionalFormatting sqref="C27:C33">
    <cfRule type="containsText" dxfId="634" priority="116" operator="containsText" text="*">
      <formula>NOT(ISERROR(SEARCH("*",C27)))</formula>
    </cfRule>
  </conditionalFormatting>
  <conditionalFormatting sqref="C53:C55">
    <cfRule type="containsText" dxfId="633" priority="115" operator="containsText" text="*">
      <formula>NOT(ISERROR(SEARCH("*",C53)))</formula>
    </cfRule>
  </conditionalFormatting>
  <conditionalFormatting sqref="C35:C36">
    <cfRule type="containsText" dxfId="632" priority="114" operator="containsText" text="*">
      <formula>NOT(ISERROR(SEARCH("*",C35)))</formula>
    </cfRule>
  </conditionalFormatting>
  <conditionalFormatting sqref="C38:C41">
    <cfRule type="containsText" dxfId="631" priority="113" operator="containsText" text="*">
      <formula>NOT(ISERROR(SEARCH("*",C38)))</formula>
    </cfRule>
  </conditionalFormatting>
  <conditionalFormatting sqref="C43:C51">
    <cfRule type="containsText" dxfId="630" priority="112" operator="containsText" text="*">
      <formula>NOT(ISERROR(SEARCH("*",C43)))</formula>
    </cfRule>
  </conditionalFormatting>
  <conditionalFormatting sqref="C57:C62">
    <cfRule type="containsText" dxfId="629" priority="111" operator="containsText" text="*">
      <formula>NOT(ISERROR(SEARCH("*",C57)))</formula>
    </cfRule>
  </conditionalFormatting>
  <conditionalFormatting sqref="D5:D7">
    <cfRule type="containsText" dxfId="628" priority="110" operator="containsText" text="*">
      <formula>NOT(ISERROR(SEARCH("*",D5)))</formula>
    </cfRule>
  </conditionalFormatting>
  <conditionalFormatting sqref="D9:D13">
    <cfRule type="containsText" dxfId="627" priority="109" operator="containsText" text="*">
      <formula>NOT(ISERROR(SEARCH("*",D9)))</formula>
    </cfRule>
  </conditionalFormatting>
  <conditionalFormatting sqref="D15:D20">
    <cfRule type="containsText" dxfId="626" priority="108" operator="containsText" text="*">
      <formula>NOT(ISERROR(SEARCH("*",D15)))</formula>
    </cfRule>
  </conditionalFormatting>
  <conditionalFormatting sqref="D22:D25">
    <cfRule type="containsText" dxfId="625" priority="107" operator="containsText" text="*">
      <formula>NOT(ISERROR(SEARCH("*",D22)))</formula>
    </cfRule>
  </conditionalFormatting>
  <conditionalFormatting sqref="D27:D33">
    <cfRule type="containsText" dxfId="624" priority="106" operator="containsText" text="*">
      <formula>NOT(ISERROR(SEARCH("*",D27)))</formula>
    </cfRule>
  </conditionalFormatting>
  <conditionalFormatting sqref="D53:D55">
    <cfRule type="containsText" dxfId="623" priority="105" operator="containsText" text="*">
      <formula>NOT(ISERROR(SEARCH("*",D53)))</formula>
    </cfRule>
  </conditionalFormatting>
  <conditionalFormatting sqref="D35:D36">
    <cfRule type="containsText" dxfId="622" priority="104" operator="containsText" text="*">
      <formula>NOT(ISERROR(SEARCH("*",D35)))</formula>
    </cfRule>
  </conditionalFormatting>
  <conditionalFormatting sqref="D38:D41">
    <cfRule type="containsText" dxfId="621" priority="103" operator="containsText" text="*">
      <formula>NOT(ISERROR(SEARCH("*",D38)))</formula>
    </cfRule>
  </conditionalFormatting>
  <conditionalFormatting sqref="D43:D51">
    <cfRule type="containsText" dxfId="620" priority="102" operator="containsText" text="*">
      <formula>NOT(ISERROR(SEARCH("*",D43)))</formula>
    </cfRule>
  </conditionalFormatting>
  <conditionalFormatting sqref="D57:D62">
    <cfRule type="containsText" dxfId="619" priority="101" operator="containsText" text="*">
      <formula>NOT(ISERROR(SEARCH("*",D57)))</formula>
    </cfRule>
  </conditionalFormatting>
  <conditionalFormatting sqref="E5:E7">
    <cfRule type="containsText" dxfId="618" priority="100" operator="containsText" text="*">
      <formula>NOT(ISERROR(SEARCH("*",E5)))</formula>
    </cfRule>
  </conditionalFormatting>
  <conditionalFormatting sqref="E9:E13">
    <cfRule type="containsText" dxfId="617" priority="99" operator="containsText" text="*">
      <formula>NOT(ISERROR(SEARCH("*",E9)))</formula>
    </cfRule>
  </conditionalFormatting>
  <conditionalFormatting sqref="E15:E20">
    <cfRule type="containsText" dxfId="616" priority="98" operator="containsText" text="*">
      <formula>NOT(ISERROR(SEARCH("*",E15)))</formula>
    </cfRule>
  </conditionalFormatting>
  <conditionalFormatting sqref="E22:E25">
    <cfRule type="containsText" dxfId="615" priority="97" operator="containsText" text="*">
      <formula>NOT(ISERROR(SEARCH("*",E22)))</formula>
    </cfRule>
  </conditionalFormatting>
  <conditionalFormatting sqref="E27:E33">
    <cfRule type="containsText" dxfId="614" priority="96" operator="containsText" text="*">
      <formula>NOT(ISERROR(SEARCH("*",E27)))</formula>
    </cfRule>
  </conditionalFormatting>
  <conditionalFormatting sqref="E53:E55">
    <cfRule type="containsText" dxfId="613" priority="95" operator="containsText" text="*">
      <formula>NOT(ISERROR(SEARCH("*",E53)))</formula>
    </cfRule>
  </conditionalFormatting>
  <conditionalFormatting sqref="E35:E36">
    <cfRule type="containsText" dxfId="612" priority="94" operator="containsText" text="*">
      <formula>NOT(ISERROR(SEARCH("*",E35)))</formula>
    </cfRule>
  </conditionalFormatting>
  <conditionalFormatting sqref="E38:E41">
    <cfRule type="containsText" dxfId="611" priority="93" operator="containsText" text="*">
      <formula>NOT(ISERROR(SEARCH("*",E38)))</formula>
    </cfRule>
  </conditionalFormatting>
  <conditionalFormatting sqref="E43:E51">
    <cfRule type="containsText" dxfId="610" priority="92" operator="containsText" text="*">
      <formula>NOT(ISERROR(SEARCH("*",E43)))</formula>
    </cfRule>
  </conditionalFormatting>
  <conditionalFormatting sqref="E57:E62">
    <cfRule type="containsText" dxfId="609" priority="91" operator="containsText" text="*">
      <formula>NOT(ISERROR(SEARCH("*",E57)))</formula>
    </cfRule>
  </conditionalFormatting>
  <conditionalFormatting sqref="G5:G7">
    <cfRule type="containsText" dxfId="608" priority="90" operator="containsText" text="*">
      <formula>NOT(ISERROR(SEARCH("*",G5)))</formula>
    </cfRule>
  </conditionalFormatting>
  <conditionalFormatting sqref="G9:G13">
    <cfRule type="containsText" dxfId="607" priority="89" operator="containsText" text="*">
      <formula>NOT(ISERROR(SEARCH("*",G9)))</formula>
    </cfRule>
  </conditionalFormatting>
  <conditionalFormatting sqref="G15:G20">
    <cfRule type="containsText" dxfId="606" priority="88" operator="containsText" text="*">
      <formula>NOT(ISERROR(SEARCH("*",G15)))</formula>
    </cfRule>
  </conditionalFormatting>
  <conditionalFormatting sqref="G22:G25">
    <cfRule type="containsText" dxfId="605" priority="87" operator="containsText" text="*">
      <formula>NOT(ISERROR(SEARCH("*",G22)))</formula>
    </cfRule>
  </conditionalFormatting>
  <conditionalFormatting sqref="G27:G33">
    <cfRule type="containsText" dxfId="604" priority="86" operator="containsText" text="*">
      <formula>NOT(ISERROR(SEARCH("*",G27)))</formula>
    </cfRule>
  </conditionalFormatting>
  <conditionalFormatting sqref="G53:G55">
    <cfRule type="containsText" dxfId="603" priority="85" operator="containsText" text="*">
      <formula>NOT(ISERROR(SEARCH("*",G53)))</formula>
    </cfRule>
  </conditionalFormatting>
  <conditionalFormatting sqref="G35:G36">
    <cfRule type="containsText" dxfId="602" priority="84" operator="containsText" text="*">
      <formula>NOT(ISERROR(SEARCH("*",G35)))</formula>
    </cfRule>
  </conditionalFormatting>
  <conditionalFormatting sqref="G38:G41">
    <cfRule type="containsText" dxfId="601" priority="83" operator="containsText" text="*">
      <formula>NOT(ISERROR(SEARCH("*",G38)))</formula>
    </cfRule>
  </conditionalFormatting>
  <conditionalFormatting sqref="G43:G51">
    <cfRule type="containsText" dxfId="600" priority="82" operator="containsText" text="*">
      <formula>NOT(ISERROR(SEARCH("*",G43)))</formula>
    </cfRule>
  </conditionalFormatting>
  <conditionalFormatting sqref="G57:G62">
    <cfRule type="containsText" dxfId="599" priority="81" operator="containsText" text="*">
      <formula>NOT(ISERROR(SEARCH("*",G57)))</formula>
    </cfRule>
  </conditionalFormatting>
  <conditionalFormatting sqref="H5:H7">
    <cfRule type="containsText" dxfId="598" priority="80" operator="containsText" text="*">
      <formula>NOT(ISERROR(SEARCH("*",H5)))</formula>
    </cfRule>
  </conditionalFormatting>
  <conditionalFormatting sqref="H9:H13">
    <cfRule type="containsText" dxfId="597" priority="79" operator="containsText" text="*">
      <formula>NOT(ISERROR(SEARCH("*",H9)))</formula>
    </cfRule>
  </conditionalFormatting>
  <conditionalFormatting sqref="H15:H20">
    <cfRule type="containsText" dxfId="596" priority="78" operator="containsText" text="*">
      <formula>NOT(ISERROR(SEARCH("*",H15)))</formula>
    </cfRule>
  </conditionalFormatting>
  <conditionalFormatting sqref="H22:H25">
    <cfRule type="containsText" dxfId="595" priority="77" operator="containsText" text="*">
      <formula>NOT(ISERROR(SEARCH("*",H22)))</formula>
    </cfRule>
  </conditionalFormatting>
  <conditionalFormatting sqref="H27:H33">
    <cfRule type="containsText" dxfId="594" priority="76" operator="containsText" text="*">
      <formula>NOT(ISERROR(SEARCH("*",H27)))</formula>
    </cfRule>
  </conditionalFormatting>
  <conditionalFormatting sqref="H53:H55">
    <cfRule type="containsText" dxfId="593" priority="75" operator="containsText" text="*">
      <formula>NOT(ISERROR(SEARCH("*",H53)))</formula>
    </cfRule>
  </conditionalFormatting>
  <conditionalFormatting sqref="H35:H36">
    <cfRule type="containsText" dxfId="592" priority="74" operator="containsText" text="*">
      <formula>NOT(ISERROR(SEARCH("*",H35)))</formula>
    </cfRule>
  </conditionalFormatting>
  <conditionalFormatting sqref="H38:H41">
    <cfRule type="containsText" dxfId="591" priority="73" operator="containsText" text="*">
      <formula>NOT(ISERROR(SEARCH("*",H38)))</formula>
    </cfRule>
  </conditionalFormatting>
  <conditionalFormatting sqref="H43:H51">
    <cfRule type="containsText" dxfId="590" priority="72" operator="containsText" text="*">
      <formula>NOT(ISERROR(SEARCH("*",H43)))</formula>
    </cfRule>
  </conditionalFormatting>
  <conditionalFormatting sqref="H57:H62">
    <cfRule type="containsText" dxfId="589" priority="71" operator="containsText" text="*">
      <formula>NOT(ISERROR(SEARCH("*",H57)))</formula>
    </cfRule>
  </conditionalFormatting>
  <conditionalFormatting sqref="I5:I7">
    <cfRule type="containsText" dxfId="588" priority="70" operator="containsText" text="*">
      <formula>NOT(ISERROR(SEARCH("*",I5)))</formula>
    </cfRule>
  </conditionalFormatting>
  <conditionalFormatting sqref="I9:I13">
    <cfRule type="containsText" dxfId="587" priority="69" operator="containsText" text="*">
      <formula>NOT(ISERROR(SEARCH("*",I9)))</formula>
    </cfRule>
  </conditionalFormatting>
  <conditionalFormatting sqref="I15:I20">
    <cfRule type="containsText" dxfId="586" priority="68" operator="containsText" text="*">
      <formula>NOT(ISERROR(SEARCH("*",I15)))</formula>
    </cfRule>
  </conditionalFormatting>
  <conditionalFormatting sqref="I22:I25">
    <cfRule type="containsText" dxfId="585" priority="67" operator="containsText" text="*">
      <formula>NOT(ISERROR(SEARCH("*",I22)))</formula>
    </cfRule>
  </conditionalFormatting>
  <conditionalFormatting sqref="I27:I33">
    <cfRule type="containsText" dxfId="584" priority="66" operator="containsText" text="*">
      <formula>NOT(ISERROR(SEARCH("*",I27)))</formula>
    </cfRule>
  </conditionalFormatting>
  <conditionalFormatting sqref="I53:I55">
    <cfRule type="containsText" dxfId="583" priority="65" operator="containsText" text="*">
      <formula>NOT(ISERROR(SEARCH("*",I53)))</formula>
    </cfRule>
  </conditionalFormatting>
  <conditionalFormatting sqref="I35:I36">
    <cfRule type="containsText" dxfId="582" priority="64" operator="containsText" text="*">
      <formula>NOT(ISERROR(SEARCH("*",I35)))</formula>
    </cfRule>
  </conditionalFormatting>
  <conditionalFormatting sqref="I38:I41">
    <cfRule type="containsText" dxfId="581" priority="63" operator="containsText" text="*">
      <formula>NOT(ISERROR(SEARCH("*",I38)))</formula>
    </cfRule>
  </conditionalFormatting>
  <conditionalFormatting sqref="I43:I51">
    <cfRule type="containsText" dxfId="580" priority="62" operator="containsText" text="*">
      <formula>NOT(ISERROR(SEARCH("*",I43)))</formula>
    </cfRule>
  </conditionalFormatting>
  <conditionalFormatting sqref="I57:I62">
    <cfRule type="containsText" dxfId="579" priority="61" operator="containsText" text="*">
      <formula>NOT(ISERROR(SEARCH("*",I57)))</formula>
    </cfRule>
  </conditionalFormatting>
  <conditionalFormatting sqref="K5:K7">
    <cfRule type="containsText" dxfId="578" priority="60" operator="containsText" text="*">
      <formula>NOT(ISERROR(SEARCH("*",K5)))</formula>
    </cfRule>
  </conditionalFormatting>
  <conditionalFormatting sqref="K9:K13">
    <cfRule type="containsText" dxfId="577" priority="59" operator="containsText" text="*">
      <formula>NOT(ISERROR(SEARCH("*",K9)))</formula>
    </cfRule>
  </conditionalFormatting>
  <conditionalFormatting sqref="K15:K20">
    <cfRule type="containsText" dxfId="576" priority="58" operator="containsText" text="*">
      <formula>NOT(ISERROR(SEARCH("*",K15)))</formula>
    </cfRule>
  </conditionalFormatting>
  <conditionalFormatting sqref="K22:K25">
    <cfRule type="containsText" dxfId="575" priority="57" operator="containsText" text="*">
      <formula>NOT(ISERROR(SEARCH("*",K22)))</formula>
    </cfRule>
  </conditionalFormatting>
  <conditionalFormatting sqref="K27:K33">
    <cfRule type="containsText" dxfId="574" priority="56" operator="containsText" text="*">
      <formula>NOT(ISERROR(SEARCH("*",K27)))</formula>
    </cfRule>
  </conditionalFormatting>
  <conditionalFormatting sqref="K53:K55">
    <cfRule type="containsText" dxfId="573" priority="55" operator="containsText" text="*">
      <formula>NOT(ISERROR(SEARCH("*",K53)))</formula>
    </cfRule>
  </conditionalFormatting>
  <conditionalFormatting sqref="K35:K36">
    <cfRule type="containsText" dxfId="572" priority="54" operator="containsText" text="*">
      <formula>NOT(ISERROR(SEARCH("*",K35)))</formula>
    </cfRule>
  </conditionalFormatting>
  <conditionalFormatting sqref="K38:K41">
    <cfRule type="containsText" dxfId="571" priority="53" operator="containsText" text="*">
      <formula>NOT(ISERROR(SEARCH("*",K38)))</formula>
    </cfRule>
  </conditionalFormatting>
  <conditionalFormatting sqref="K43:K51">
    <cfRule type="containsText" dxfId="570" priority="52" operator="containsText" text="*">
      <formula>NOT(ISERROR(SEARCH("*",K43)))</formula>
    </cfRule>
  </conditionalFormatting>
  <conditionalFormatting sqref="K57:K62">
    <cfRule type="containsText" dxfId="569" priority="51" operator="containsText" text="*">
      <formula>NOT(ISERROR(SEARCH("*",K57)))</formula>
    </cfRule>
  </conditionalFormatting>
  <conditionalFormatting sqref="L5:L7">
    <cfRule type="containsText" dxfId="568" priority="50" operator="containsText" text="*">
      <formula>NOT(ISERROR(SEARCH("*",L5)))</formula>
    </cfRule>
  </conditionalFormatting>
  <conditionalFormatting sqref="L9:L13">
    <cfRule type="containsText" dxfId="567" priority="49" operator="containsText" text="*">
      <formula>NOT(ISERROR(SEARCH("*",L9)))</formula>
    </cfRule>
  </conditionalFormatting>
  <conditionalFormatting sqref="L15:L20">
    <cfRule type="containsText" dxfId="566" priority="48" operator="containsText" text="*">
      <formula>NOT(ISERROR(SEARCH("*",L15)))</formula>
    </cfRule>
  </conditionalFormatting>
  <conditionalFormatting sqref="L22:L25">
    <cfRule type="containsText" dxfId="565" priority="47" operator="containsText" text="*">
      <formula>NOT(ISERROR(SEARCH("*",L22)))</formula>
    </cfRule>
  </conditionalFormatting>
  <conditionalFormatting sqref="L27:L33">
    <cfRule type="containsText" dxfId="564" priority="46" operator="containsText" text="*">
      <formula>NOT(ISERROR(SEARCH("*",L27)))</formula>
    </cfRule>
  </conditionalFormatting>
  <conditionalFormatting sqref="L53:L55">
    <cfRule type="containsText" dxfId="563" priority="45" operator="containsText" text="*">
      <formula>NOT(ISERROR(SEARCH("*",L53)))</formula>
    </cfRule>
  </conditionalFormatting>
  <conditionalFormatting sqref="L35:L36">
    <cfRule type="containsText" dxfId="562" priority="44" operator="containsText" text="*">
      <formula>NOT(ISERROR(SEARCH("*",L35)))</formula>
    </cfRule>
  </conditionalFormatting>
  <conditionalFormatting sqref="L38:L41">
    <cfRule type="containsText" dxfId="561" priority="43" operator="containsText" text="*">
      <formula>NOT(ISERROR(SEARCH("*",L38)))</formula>
    </cfRule>
  </conditionalFormatting>
  <conditionalFormatting sqref="L43:L51">
    <cfRule type="containsText" dxfId="560" priority="42" operator="containsText" text="*">
      <formula>NOT(ISERROR(SEARCH("*",L43)))</formula>
    </cfRule>
  </conditionalFormatting>
  <conditionalFormatting sqref="L57:L62">
    <cfRule type="containsText" dxfId="559" priority="41" operator="containsText" text="*">
      <formula>NOT(ISERROR(SEARCH("*",L57)))</formula>
    </cfRule>
  </conditionalFormatting>
  <conditionalFormatting sqref="M5:M7">
    <cfRule type="containsText" dxfId="558" priority="40" operator="containsText" text="*">
      <formula>NOT(ISERROR(SEARCH("*",M5)))</formula>
    </cfRule>
  </conditionalFormatting>
  <conditionalFormatting sqref="M9:M13">
    <cfRule type="containsText" dxfId="557" priority="39" operator="containsText" text="*">
      <formula>NOT(ISERROR(SEARCH("*",M9)))</formula>
    </cfRule>
  </conditionalFormatting>
  <conditionalFormatting sqref="M15:M20">
    <cfRule type="containsText" dxfId="556" priority="38" operator="containsText" text="*">
      <formula>NOT(ISERROR(SEARCH("*",M15)))</formula>
    </cfRule>
  </conditionalFormatting>
  <conditionalFormatting sqref="M22:M25">
    <cfRule type="containsText" dxfId="555" priority="37" operator="containsText" text="*">
      <formula>NOT(ISERROR(SEARCH("*",M22)))</formula>
    </cfRule>
  </conditionalFormatting>
  <conditionalFormatting sqref="M27:M33">
    <cfRule type="containsText" dxfId="554" priority="36" operator="containsText" text="*">
      <formula>NOT(ISERROR(SEARCH("*",M27)))</formula>
    </cfRule>
  </conditionalFormatting>
  <conditionalFormatting sqref="M53:M55">
    <cfRule type="containsText" dxfId="553" priority="35" operator="containsText" text="*">
      <formula>NOT(ISERROR(SEARCH("*",M53)))</formula>
    </cfRule>
  </conditionalFormatting>
  <conditionalFormatting sqref="M35:M36">
    <cfRule type="containsText" dxfId="552" priority="34" operator="containsText" text="*">
      <formula>NOT(ISERROR(SEARCH("*",M35)))</formula>
    </cfRule>
  </conditionalFormatting>
  <conditionalFormatting sqref="M38:M41">
    <cfRule type="containsText" dxfId="551" priority="33" operator="containsText" text="*">
      <formula>NOT(ISERROR(SEARCH("*",M38)))</formula>
    </cfRule>
  </conditionalFormatting>
  <conditionalFormatting sqref="M43:M51">
    <cfRule type="containsText" dxfId="550" priority="32" operator="containsText" text="*">
      <formula>NOT(ISERROR(SEARCH("*",M43)))</formula>
    </cfRule>
  </conditionalFormatting>
  <conditionalFormatting sqref="M57:M62">
    <cfRule type="containsText" dxfId="549" priority="31" operator="containsText" text="*">
      <formula>NOT(ISERROR(SEARCH("*",M57)))</formula>
    </cfRule>
  </conditionalFormatting>
  <conditionalFormatting sqref="O5:O7">
    <cfRule type="containsText" dxfId="548" priority="30" operator="containsText" text="*">
      <formula>NOT(ISERROR(SEARCH("*",O5)))</formula>
    </cfRule>
  </conditionalFormatting>
  <conditionalFormatting sqref="O9:O13">
    <cfRule type="containsText" dxfId="547" priority="29" operator="containsText" text="*">
      <formula>NOT(ISERROR(SEARCH("*",O9)))</formula>
    </cfRule>
  </conditionalFormatting>
  <conditionalFormatting sqref="O15:O20">
    <cfRule type="containsText" dxfId="546" priority="28" operator="containsText" text="*">
      <formula>NOT(ISERROR(SEARCH("*",O15)))</formula>
    </cfRule>
  </conditionalFormatting>
  <conditionalFormatting sqref="O22:O25">
    <cfRule type="containsText" dxfId="545" priority="27" operator="containsText" text="*">
      <formula>NOT(ISERROR(SEARCH("*",O22)))</formula>
    </cfRule>
  </conditionalFormatting>
  <conditionalFormatting sqref="O27:O33">
    <cfRule type="containsText" dxfId="544" priority="26" operator="containsText" text="*">
      <formula>NOT(ISERROR(SEARCH("*",O27)))</formula>
    </cfRule>
  </conditionalFormatting>
  <conditionalFormatting sqref="O53:O55">
    <cfRule type="containsText" dxfId="543" priority="25" operator="containsText" text="*">
      <formula>NOT(ISERROR(SEARCH("*",O53)))</formula>
    </cfRule>
  </conditionalFormatting>
  <conditionalFormatting sqref="O35:O36">
    <cfRule type="containsText" dxfId="542" priority="24" operator="containsText" text="*">
      <formula>NOT(ISERROR(SEARCH("*",O35)))</formula>
    </cfRule>
  </conditionalFormatting>
  <conditionalFormatting sqref="O38:O41">
    <cfRule type="containsText" dxfId="541" priority="23" operator="containsText" text="*">
      <formula>NOT(ISERROR(SEARCH("*",O38)))</formula>
    </cfRule>
  </conditionalFormatting>
  <conditionalFormatting sqref="O43:O51">
    <cfRule type="containsText" dxfId="540" priority="22" operator="containsText" text="*">
      <formula>NOT(ISERROR(SEARCH("*",O43)))</formula>
    </cfRule>
  </conditionalFormatting>
  <conditionalFormatting sqref="O57:O62">
    <cfRule type="containsText" dxfId="539" priority="21" operator="containsText" text="*">
      <formula>NOT(ISERROR(SEARCH("*",O57)))</formula>
    </cfRule>
  </conditionalFormatting>
  <conditionalFormatting sqref="P5:P7">
    <cfRule type="containsText" dxfId="538" priority="20" operator="containsText" text="*">
      <formula>NOT(ISERROR(SEARCH("*",P5)))</formula>
    </cfRule>
  </conditionalFormatting>
  <conditionalFormatting sqref="P9:P13">
    <cfRule type="containsText" dxfId="537" priority="19" operator="containsText" text="*">
      <formula>NOT(ISERROR(SEARCH("*",P9)))</formula>
    </cfRule>
  </conditionalFormatting>
  <conditionalFormatting sqref="P15:P20">
    <cfRule type="containsText" dxfId="536" priority="18" operator="containsText" text="*">
      <formula>NOT(ISERROR(SEARCH("*",P15)))</formula>
    </cfRule>
  </conditionalFormatting>
  <conditionalFormatting sqref="P22:P25">
    <cfRule type="containsText" dxfId="535" priority="17" operator="containsText" text="*">
      <formula>NOT(ISERROR(SEARCH("*",P22)))</formula>
    </cfRule>
  </conditionalFormatting>
  <conditionalFormatting sqref="P27:P33">
    <cfRule type="containsText" dxfId="534" priority="16" operator="containsText" text="*">
      <formula>NOT(ISERROR(SEARCH("*",P27)))</formula>
    </cfRule>
  </conditionalFormatting>
  <conditionalFormatting sqref="P53:P55">
    <cfRule type="containsText" dxfId="533" priority="15" operator="containsText" text="*">
      <formula>NOT(ISERROR(SEARCH("*",P53)))</formula>
    </cfRule>
  </conditionalFormatting>
  <conditionalFormatting sqref="P35:P36">
    <cfRule type="containsText" dxfId="532" priority="14" operator="containsText" text="*">
      <formula>NOT(ISERROR(SEARCH("*",P35)))</formula>
    </cfRule>
  </conditionalFormatting>
  <conditionalFormatting sqref="P38:P41">
    <cfRule type="containsText" dxfId="531" priority="13" operator="containsText" text="*">
      <formula>NOT(ISERROR(SEARCH("*",P38)))</formula>
    </cfRule>
  </conditionalFormatting>
  <conditionalFormatting sqref="P43:P51">
    <cfRule type="containsText" dxfId="530" priority="12" operator="containsText" text="*">
      <formula>NOT(ISERROR(SEARCH("*",P43)))</formula>
    </cfRule>
  </conditionalFormatting>
  <conditionalFormatting sqref="P57:P62">
    <cfRule type="containsText" dxfId="529" priority="11" operator="containsText" text="*">
      <formula>NOT(ISERROR(SEARCH("*",P57)))</formula>
    </cfRule>
  </conditionalFormatting>
  <conditionalFormatting sqref="Q5:Q7">
    <cfRule type="containsText" dxfId="528" priority="10" operator="containsText" text="*">
      <formula>NOT(ISERROR(SEARCH("*",Q5)))</formula>
    </cfRule>
  </conditionalFormatting>
  <conditionalFormatting sqref="Q9:Q13">
    <cfRule type="containsText" dxfId="527" priority="9" operator="containsText" text="*">
      <formula>NOT(ISERROR(SEARCH("*",Q9)))</formula>
    </cfRule>
  </conditionalFormatting>
  <conditionalFormatting sqref="Q15:Q20">
    <cfRule type="containsText" dxfId="526" priority="8" operator="containsText" text="*">
      <formula>NOT(ISERROR(SEARCH("*",Q15)))</formula>
    </cfRule>
  </conditionalFormatting>
  <conditionalFormatting sqref="Q22:Q25">
    <cfRule type="containsText" dxfId="525" priority="7" operator="containsText" text="*">
      <formula>NOT(ISERROR(SEARCH("*",Q22)))</formula>
    </cfRule>
  </conditionalFormatting>
  <conditionalFormatting sqref="Q27:Q33">
    <cfRule type="containsText" dxfId="524" priority="6" operator="containsText" text="*">
      <formula>NOT(ISERROR(SEARCH("*",Q27)))</formula>
    </cfRule>
  </conditionalFormatting>
  <conditionalFormatting sqref="Q53:Q55">
    <cfRule type="containsText" dxfId="523" priority="5" operator="containsText" text="*">
      <formula>NOT(ISERROR(SEARCH("*",Q53)))</formula>
    </cfRule>
  </conditionalFormatting>
  <conditionalFormatting sqref="Q35:Q36">
    <cfRule type="containsText" dxfId="522" priority="4" operator="containsText" text="*">
      <formula>NOT(ISERROR(SEARCH("*",Q35)))</formula>
    </cfRule>
  </conditionalFormatting>
  <conditionalFormatting sqref="Q38:Q41">
    <cfRule type="containsText" dxfId="521" priority="3" operator="containsText" text="*">
      <formula>NOT(ISERROR(SEARCH("*",Q38)))</formula>
    </cfRule>
  </conditionalFormatting>
  <conditionalFormatting sqref="Q43:Q51">
    <cfRule type="containsText" dxfId="520" priority="2" operator="containsText" text="*">
      <formula>NOT(ISERROR(SEARCH("*",Q43)))</formula>
    </cfRule>
  </conditionalFormatting>
  <conditionalFormatting sqref="Q57:Q62">
    <cfRule type="containsText" dxfId="519" priority="1" operator="containsText" text="*">
      <formula>NOT(ISERROR(SEARCH("*",Q57)))</formula>
    </cfRule>
  </conditionalFormatting>
  <dataValidations count="12">
    <dataValidation allowBlank="1" showInputMessage="1" showErrorMessage="1" prompt="January Goal" sqref="C65:C68" xr:uid="{64F4677C-DDEE-48BD-B05B-96324167EC20}"/>
    <dataValidation allowBlank="1" showInputMessage="1" showErrorMessage="1" prompt="February Goal" sqref="D65:D68" xr:uid="{8B02FC0A-8ABC-43B5-9063-BFDB848D1507}"/>
    <dataValidation allowBlank="1" showInputMessage="1" showErrorMessage="1" prompt="March Goal" sqref="E65:E68" xr:uid="{171B5134-6EDF-4126-946C-6DA19A2DEEEC}"/>
    <dataValidation allowBlank="1" showInputMessage="1" showErrorMessage="1" prompt="April Goal" sqref="G65:G68" xr:uid="{6AE901E6-4E05-4D96-9D36-EDE4855F06F0}"/>
    <dataValidation allowBlank="1" showInputMessage="1" showErrorMessage="1" prompt="May Goal" sqref="H65:H68" xr:uid="{468DC902-B52E-4E4C-9C97-5AA2D66C5062}"/>
    <dataValidation allowBlank="1" showInputMessage="1" showErrorMessage="1" prompt="June Goal" sqref="I65:I68" xr:uid="{AB3AF862-A1A6-4196-A486-567EF2B0F51E}"/>
    <dataValidation allowBlank="1" showInputMessage="1" showErrorMessage="1" prompt="July Goal" sqref="K65:K68" xr:uid="{7058E4B9-3D87-4929-ACB1-885AA729DDB4}"/>
    <dataValidation allowBlank="1" showInputMessage="1" showErrorMessage="1" prompt="August Goal" sqref="L65:L68" xr:uid="{8DFAC463-487C-4958-BC18-D37D83272276}"/>
    <dataValidation allowBlank="1" showInputMessage="1" showErrorMessage="1" prompt="September Goal" sqref="M65:M68" xr:uid="{1DEFEFD1-43A4-454C-90D3-BE21B816FF6C}"/>
    <dataValidation allowBlank="1" showInputMessage="1" showErrorMessage="1" prompt="October Goal" sqref="O65:O68" xr:uid="{18C79410-A2F5-4908-B1FE-543761E76012}"/>
    <dataValidation allowBlank="1" showInputMessage="1" showErrorMessage="1" prompt="November Goal" sqref="P65:P68" xr:uid="{0D230217-0ACD-4270-92BC-7D1B45F9FE9C}"/>
    <dataValidation allowBlank="1" showInputMessage="1" showErrorMessage="1" prompt="December Goal" sqref="Q65:Q68" xr:uid="{0F2B1D74-B639-4EDD-AE44-C88BD08FC2BB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58E7-C5D8-4C97-95D6-A4A9D1A9C4E6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VDE76Eeye7uVEsBBdAANgHxgmuIv68+3N1e7mpWPlXQTOrltNP2ncdzwcd6+B4SNGdFICSeUzztBz4wciN48AQ==" saltValue="qhtgmUyj7352FosgC7d/JA==" spinCount="100000" sheet="1" objects="1" scenarios="1"/>
  <mergeCells count="3">
    <mergeCell ref="A3:L3"/>
    <mergeCell ref="B5:L5"/>
    <mergeCell ref="A31:L31"/>
  </mergeCells>
  <conditionalFormatting sqref="C7 E52:E54">
    <cfRule type="containsText" dxfId="271" priority="40" operator="containsText" text="*">
      <formula>NOT(ISERROR(SEARCH("*",C7)))</formula>
    </cfRule>
  </conditionalFormatting>
  <conditionalFormatting sqref="C9">
    <cfRule type="containsText" dxfId="270" priority="39" operator="containsText" text="*">
      <formula>NOT(ISERROR(SEARCH("*",C9)))</formula>
    </cfRule>
  </conditionalFormatting>
  <conditionalFormatting sqref="C11">
    <cfRule type="containsText" dxfId="269" priority="38" operator="containsText" text="*">
      <formula>NOT(ISERROR(SEARCH("*",C11)))</formula>
    </cfRule>
  </conditionalFormatting>
  <conditionalFormatting sqref="C13">
    <cfRule type="containsText" dxfId="268" priority="37" operator="containsText" text="*">
      <formula>NOT(ISERROR(SEARCH("*",C13)))</formula>
    </cfRule>
  </conditionalFormatting>
  <conditionalFormatting sqref="C15">
    <cfRule type="containsText" dxfId="267" priority="36" operator="containsText" text="*">
      <formula>NOT(ISERROR(SEARCH("*",C15)))</formula>
    </cfRule>
  </conditionalFormatting>
  <conditionalFormatting sqref="C17">
    <cfRule type="containsText" dxfId="266" priority="34" operator="containsText" text="*">
      <formula>NOT(ISERROR(SEARCH("*",C17)))</formula>
    </cfRule>
  </conditionalFormatting>
  <conditionalFormatting sqref="H7">
    <cfRule type="containsText" dxfId="265" priority="33" operator="containsText" text="*">
      <formula>NOT(ISERROR(SEARCH("*",H7)))</formula>
    </cfRule>
  </conditionalFormatting>
  <conditionalFormatting sqref="H9">
    <cfRule type="containsText" dxfId="264" priority="32" operator="containsText" text="*">
      <formula>NOT(ISERROR(SEARCH("*",H9)))</formula>
    </cfRule>
  </conditionalFormatting>
  <conditionalFormatting sqref="H11">
    <cfRule type="containsText" dxfId="263" priority="31" operator="containsText" text="*">
      <formula>NOT(ISERROR(SEARCH("*",H11)))</formula>
    </cfRule>
  </conditionalFormatting>
  <conditionalFormatting sqref="H13">
    <cfRule type="containsText" dxfId="262" priority="30" operator="containsText" text="*">
      <formula>NOT(ISERROR(SEARCH("*",H13)))</formula>
    </cfRule>
  </conditionalFormatting>
  <conditionalFormatting sqref="H15">
    <cfRule type="containsText" dxfId="261" priority="24" operator="containsText" text="*">
      <formula>NOT(ISERROR(SEARCH("*",H15)))</formula>
    </cfRule>
  </conditionalFormatting>
  <conditionalFormatting sqref="E33">
    <cfRule type="containsText" dxfId="260" priority="27" operator="containsText" text="*">
      <formula>NOT(ISERROR(SEARCH("*",E33)))</formula>
    </cfRule>
  </conditionalFormatting>
  <conditionalFormatting sqref="E35:E39">
    <cfRule type="containsText" dxfId="259" priority="29" operator="containsText" text="*">
      <formula>NOT(ISERROR(SEARCH("*",E35)))</formula>
    </cfRule>
  </conditionalFormatting>
  <conditionalFormatting sqref="E41">
    <cfRule type="containsText" dxfId="258" priority="26" operator="containsText" text="*">
      <formula>NOT(ISERROR(SEARCH("*",E41)))</formula>
    </cfRule>
  </conditionalFormatting>
  <conditionalFormatting sqref="E43:E48">
    <cfRule type="containsText" dxfId="257" priority="28" operator="containsText" text="*">
      <formula>NOT(ISERROR(SEARCH("*",E43)))</formula>
    </cfRule>
  </conditionalFormatting>
  <conditionalFormatting sqref="E50">
    <cfRule type="containsText" dxfId="256" priority="25" operator="containsText" text="*">
      <formula>NOT(ISERROR(SEARCH("*",E50)))</formula>
    </cfRule>
  </conditionalFormatting>
  <conditionalFormatting sqref="E56">
    <cfRule type="containsText" dxfId="255" priority="22" operator="containsText" text="*">
      <formula>NOT(ISERROR(SEARCH("*",E56)))</formula>
    </cfRule>
  </conditionalFormatting>
  <conditionalFormatting sqref="E58:E59">
    <cfRule type="containsText" dxfId="254" priority="21" operator="containsText" text="*">
      <formula>NOT(ISERROR(SEARCH("*",E58)))</formula>
    </cfRule>
  </conditionalFormatting>
  <conditionalFormatting sqref="E61">
    <cfRule type="containsText" dxfId="253" priority="20" operator="containsText" text="*">
      <formula>NOT(ISERROR(SEARCH("*",E61)))</formula>
    </cfRule>
  </conditionalFormatting>
  <conditionalFormatting sqref="E63:E66">
    <cfRule type="containsText" dxfId="252" priority="19" operator="containsText" text="*">
      <formula>NOT(ISERROR(SEARCH("*",E63)))</formula>
    </cfRule>
  </conditionalFormatting>
  <conditionalFormatting sqref="E68">
    <cfRule type="containsText" dxfId="251" priority="18" operator="containsText" text="*">
      <formula>NOT(ISERROR(SEARCH("*",E68)))</formula>
    </cfRule>
  </conditionalFormatting>
  <conditionalFormatting sqref="E70:E79">
    <cfRule type="containsText" dxfId="250" priority="17" operator="containsText" text="*">
      <formula>NOT(ISERROR(SEARCH("*",E70)))</formula>
    </cfRule>
  </conditionalFormatting>
  <conditionalFormatting sqref="E81">
    <cfRule type="containsText" dxfId="249" priority="16" operator="containsText" text="*">
      <formula>NOT(ISERROR(SEARCH("*",E81)))</formula>
    </cfRule>
  </conditionalFormatting>
  <conditionalFormatting sqref="E83:E85">
    <cfRule type="containsText" dxfId="248" priority="15" operator="containsText" text="*">
      <formula>NOT(ISERROR(SEARCH("*",E83)))</formula>
    </cfRule>
  </conditionalFormatting>
  <conditionalFormatting sqref="E87">
    <cfRule type="containsText" dxfId="247" priority="14" operator="containsText" text="*">
      <formula>NOT(ISERROR(SEARCH("*",E87)))</formula>
    </cfRule>
  </conditionalFormatting>
  <conditionalFormatting sqref="E89:E94">
    <cfRule type="containsText" dxfId="246" priority="13" operator="containsText" text="*">
      <formula>NOT(ISERROR(SEARCH("*",E89)))</formula>
    </cfRule>
  </conditionalFormatting>
  <conditionalFormatting sqref="J33">
    <cfRule type="containsText" dxfId="245" priority="5" operator="containsText" text="*">
      <formula>NOT(ISERROR(SEARCH("*",J33)))</formula>
    </cfRule>
  </conditionalFormatting>
  <conditionalFormatting sqref="J52:J53">
    <cfRule type="containsText" dxfId="244" priority="12" operator="containsText" text="*">
      <formula>NOT(ISERROR(SEARCH("*",J52)))</formula>
    </cfRule>
  </conditionalFormatting>
  <conditionalFormatting sqref="J56">
    <cfRule type="containsText" dxfId="243" priority="8" operator="containsText" text="*">
      <formula>NOT(ISERROR(SEARCH("*",J56)))</formula>
    </cfRule>
  </conditionalFormatting>
  <conditionalFormatting sqref="J58:J68">
    <cfRule type="containsText" dxfId="242" priority="11" operator="containsText" text="*">
      <formula>NOT(ISERROR(SEARCH("*",J58)))</formula>
    </cfRule>
  </conditionalFormatting>
  <conditionalFormatting sqref="J71">
    <cfRule type="containsText" dxfId="241" priority="7" operator="containsText" text="*">
      <formula>NOT(ISERROR(SEARCH("*",J71)))</formula>
    </cfRule>
  </conditionalFormatting>
  <conditionalFormatting sqref="J73:J78">
    <cfRule type="containsText" dxfId="240" priority="10" operator="containsText" text="*">
      <formula>NOT(ISERROR(SEARCH("*",J73)))</formula>
    </cfRule>
  </conditionalFormatting>
  <conditionalFormatting sqref="J80">
    <cfRule type="containsText" dxfId="239" priority="6" operator="containsText" text="*">
      <formula>NOT(ISERROR(SEARCH("*",J80)))</formula>
    </cfRule>
  </conditionalFormatting>
  <conditionalFormatting sqref="J82">
    <cfRule type="containsText" dxfId="238" priority="9" operator="containsText" text="*">
      <formula>NOT(ISERROR(SEARCH("*",J82)))</formula>
    </cfRule>
  </conditionalFormatting>
  <conditionalFormatting sqref="O35 O32:O33">
    <cfRule type="duplicateValues" dxfId="237" priority="23"/>
  </conditionalFormatting>
  <conditionalFormatting sqref="J35:J41">
    <cfRule type="containsText" dxfId="236" priority="4" operator="containsText" text="*">
      <formula>NOT(ISERROR(SEARCH("*",J35)))</formula>
    </cfRule>
  </conditionalFormatting>
  <conditionalFormatting sqref="J43">
    <cfRule type="containsText" dxfId="235" priority="3" operator="containsText" text="*">
      <formula>NOT(ISERROR(SEARCH("*",J43)))</formula>
    </cfRule>
  </conditionalFormatting>
  <conditionalFormatting sqref="J45:J48">
    <cfRule type="containsText" dxfId="234" priority="2" operator="containsText" text="*">
      <formula>NOT(ISERROR(SEARCH("*",J45)))</formula>
    </cfRule>
  </conditionalFormatting>
  <conditionalFormatting sqref="C19">
    <cfRule type="containsText" dxfId="233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5B843C72-51F8-47DC-9DB1-0A2A03002490}">
      <formula1>$O$32:$O$42</formula1>
    </dataValidation>
    <dataValidation allowBlank="1" showInputMessage="1" showErrorMessage="1" prompt="Completed Units" sqref="E35:E39 E43:E48 E52:E54 E58:E59 E63:E66 E70:E79 E83:E85 E89:E94 J35:J41 J45:J48" xr:uid="{4EBD6895-BAC3-4660-98E4-82B6D58AC4D9}"/>
    <dataValidation allowBlank="1" showInputMessage="1" showErrorMessage="1" prompt="Performance Period" sqref="C19" xr:uid="{AD865624-C91E-4245-A9FA-36D7EDC06AD0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EE76-24FB-43DE-802D-85E172EB1A4C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/FxZmcDSJNkQC0nm1TIEqAZvEiLGt6naqWN016uo1D4mJlOV70ceO36L6cApCa0EemjWI8XcreW1lZouPR8e0A==" saltValue="OtXKI9MoJkrWNUDTIxA3dw==" spinCount="100000" sheet="1" objects="1" scenarios="1"/>
  <mergeCells count="3">
    <mergeCell ref="A3:L3"/>
    <mergeCell ref="B5:L5"/>
    <mergeCell ref="A31:L31"/>
  </mergeCells>
  <conditionalFormatting sqref="C7 E52:E54">
    <cfRule type="containsText" dxfId="232" priority="40" operator="containsText" text="*">
      <formula>NOT(ISERROR(SEARCH("*",C7)))</formula>
    </cfRule>
  </conditionalFormatting>
  <conditionalFormatting sqref="C9">
    <cfRule type="containsText" dxfId="231" priority="39" operator="containsText" text="*">
      <formula>NOT(ISERROR(SEARCH("*",C9)))</formula>
    </cfRule>
  </conditionalFormatting>
  <conditionalFormatting sqref="C11">
    <cfRule type="containsText" dxfId="230" priority="38" operator="containsText" text="*">
      <formula>NOT(ISERROR(SEARCH("*",C11)))</formula>
    </cfRule>
  </conditionalFormatting>
  <conditionalFormatting sqref="C13">
    <cfRule type="containsText" dxfId="229" priority="37" operator="containsText" text="*">
      <formula>NOT(ISERROR(SEARCH("*",C13)))</formula>
    </cfRule>
  </conditionalFormatting>
  <conditionalFormatting sqref="C15">
    <cfRule type="containsText" dxfId="228" priority="36" operator="containsText" text="*">
      <formula>NOT(ISERROR(SEARCH("*",C15)))</formula>
    </cfRule>
  </conditionalFormatting>
  <conditionalFormatting sqref="C17">
    <cfRule type="containsText" dxfId="227" priority="34" operator="containsText" text="*">
      <formula>NOT(ISERROR(SEARCH("*",C17)))</formula>
    </cfRule>
  </conditionalFormatting>
  <conditionalFormatting sqref="H7">
    <cfRule type="containsText" dxfId="226" priority="33" operator="containsText" text="*">
      <formula>NOT(ISERROR(SEARCH("*",H7)))</formula>
    </cfRule>
  </conditionalFormatting>
  <conditionalFormatting sqref="H9">
    <cfRule type="containsText" dxfId="225" priority="32" operator="containsText" text="*">
      <formula>NOT(ISERROR(SEARCH("*",H9)))</formula>
    </cfRule>
  </conditionalFormatting>
  <conditionalFormatting sqref="H11">
    <cfRule type="containsText" dxfId="224" priority="31" operator="containsText" text="*">
      <formula>NOT(ISERROR(SEARCH("*",H11)))</formula>
    </cfRule>
  </conditionalFormatting>
  <conditionalFormatting sqref="H13">
    <cfRule type="containsText" dxfId="223" priority="30" operator="containsText" text="*">
      <formula>NOT(ISERROR(SEARCH("*",H13)))</formula>
    </cfRule>
  </conditionalFormatting>
  <conditionalFormatting sqref="H15">
    <cfRule type="containsText" dxfId="222" priority="24" operator="containsText" text="*">
      <formula>NOT(ISERROR(SEARCH("*",H15)))</formula>
    </cfRule>
  </conditionalFormatting>
  <conditionalFormatting sqref="E33">
    <cfRule type="containsText" dxfId="221" priority="27" operator="containsText" text="*">
      <formula>NOT(ISERROR(SEARCH("*",E33)))</formula>
    </cfRule>
  </conditionalFormatting>
  <conditionalFormatting sqref="E35:E39">
    <cfRule type="containsText" dxfId="220" priority="29" operator="containsText" text="*">
      <formula>NOT(ISERROR(SEARCH("*",E35)))</formula>
    </cfRule>
  </conditionalFormatting>
  <conditionalFormatting sqref="E41">
    <cfRule type="containsText" dxfId="219" priority="26" operator="containsText" text="*">
      <formula>NOT(ISERROR(SEARCH("*",E41)))</formula>
    </cfRule>
  </conditionalFormatting>
  <conditionalFormatting sqref="E43:E48">
    <cfRule type="containsText" dxfId="218" priority="28" operator="containsText" text="*">
      <formula>NOT(ISERROR(SEARCH("*",E43)))</formula>
    </cfRule>
  </conditionalFormatting>
  <conditionalFormatting sqref="E50">
    <cfRule type="containsText" dxfId="217" priority="25" operator="containsText" text="*">
      <formula>NOT(ISERROR(SEARCH("*",E50)))</formula>
    </cfRule>
  </conditionalFormatting>
  <conditionalFormatting sqref="E56">
    <cfRule type="containsText" dxfId="216" priority="22" operator="containsText" text="*">
      <formula>NOT(ISERROR(SEARCH("*",E56)))</formula>
    </cfRule>
  </conditionalFormatting>
  <conditionalFormatting sqref="E58:E59">
    <cfRule type="containsText" dxfId="215" priority="21" operator="containsText" text="*">
      <formula>NOT(ISERROR(SEARCH("*",E58)))</formula>
    </cfRule>
  </conditionalFormatting>
  <conditionalFormatting sqref="E61">
    <cfRule type="containsText" dxfId="214" priority="20" operator="containsText" text="*">
      <formula>NOT(ISERROR(SEARCH("*",E61)))</formula>
    </cfRule>
  </conditionalFormatting>
  <conditionalFormatting sqref="E63:E66">
    <cfRule type="containsText" dxfId="213" priority="19" operator="containsText" text="*">
      <formula>NOT(ISERROR(SEARCH("*",E63)))</formula>
    </cfRule>
  </conditionalFormatting>
  <conditionalFormatting sqref="E68">
    <cfRule type="containsText" dxfId="212" priority="18" operator="containsText" text="*">
      <formula>NOT(ISERROR(SEARCH("*",E68)))</formula>
    </cfRule>
  </conditionalFormatting>
  <conditionalFormatting sqref="E70:E79">
    <cfRule type="containsText" dxfId="211" priority="17" operator="containsText" text="*">
      <formula>NOT(ISERROR(SEARCH("*",E70)))</formula>
    </cfRule>
  </conditionalFormatting>
  <conditionalFormatting sqref="E81">
    <cfRule type="containsText" dxfId="210" priority="16" operator="containsText" text="*">
      <formula>NOT(ISERROR(SEARCH("*",E81)))</formula>
    </cfRule>
  </conditionalFormatting>
  <conditionalFormatting sqref="E83:E85">
    <cfRule type="containsText" dxfId="209" priority="15" operator="containsText" text="*">
      <formula>NOT(ISERROR(SEARCH("*",E83)))</formula>
    </cfRule>
  </conditionalFormatting>
  <conditionalFormatting sqref="E87">
    <cfRule type="containsText" dxfId="208" priority="14" operator="containsText" text="*">
      <formula>NOT(ISERROR(SEARCH("*",E87)))</formula>
    </cfRule>
  </conditionalFormatting>
  <conditionalFormatting sqref="E89:E94">
    <cfRule type="containsText" dxfId="207" priority="13" operator="containsText" text="*">
      <formula>NOT(ISERROR(SEARCH("*",E89)))</formula>
    </cfRule>
  </conditionalFormatting>
  <conditionalFormatting sqref="J33">
    <cfRule type="containsText" dxfId="206" priority="5" operator="containsText" text="*">
      <formula>NOT(ISERROR(SEARCH("*",J33)))</formula>
    </cfRule>
  </conditionalFormatting>
  <conditionalFormatting sqref="J52:J53">
    <cfRule type="containsText" dxfId="205" priority="12" operator="containsText" text="*">
      <formula>NOT(ISERROR(SEARCH("*",J52)))</formula>
    </cfRule>
  </conditionalFormatting>
  <conditionalFormatting sqref="J56">
    <cfRule type="containsText" dxfId="204" priority="8" operator="containsText" text="*">
      <formula>NOT(ISERROR(SEARCH("*",J56)))</formula>
    </cfRule>
  </conditionalFormatting>
  <conditionalFormatting sqref="J58:J68">
    <cfRule type="containsText" dxfId="203" priority="11" operator="containsText" text="*">
      <formula>NOT(ISERROR(SEARCH("*",J58)))</formula>
    </cfRule>
  </conditionalFormatting>
  <conditionalFormatting sqref="J71">
    <cfRule type="containsText" dxfId="202" priority="7" operator="containsText" text="*">
      <formula>NOT(ISERROR(SEARCH("*",J71)))</formula>
    </cfRule>
  </conditionalFormatting>
  <conditionalFormatting sqref="J73:J78">
    <cfRule type="containsText" dxfId="201" priority="10" operator="containsText" text="*">
      <formula>NOT(ISERROR(SEARCH("*",J73)))</formula>
    </cfRule>
  </conditionalFormatting>
  <conditionalFormatting sqref="J80">
    <cfRule type="containsText" dxfId="200" priority="6" operator="containsText" text="*">
      <formula>NOT(ISERROR(SEARCH("*",J80)))</formula>
    </cfRule>
  </conditionalFormatting>
  <conditionalFormatting sqref="J82">
    <cfRule type="containsText" dxfId="199" priority="9" operator="containsText" text="*">
      <formula>NOT(ISERROR(SEARCH("*",J82)))</formula>
    </cfRule>
  </conditionalFormatting>
  <conditionalFormatting sqref="O35 O32:O33">
    <cfRule type="duplicateValues" dxfId="198" priority="23"/>
  </conditionalFormatting>
  <conditionalFormatting sqref="J35:J41">
    <cfRule type="containsText" dxfId="197" priority="4" operator="containsText" text="*">
      <formula>NOT(ISERROR(SEARCH("*",J35)))</formula>
    </cfRule>
  </conditionalFormatting>
  <conditionalFormatting sqref="J43">
    <cfRule type="containsText" dxfId="196" priority="3" operator="containsText" text="*">
      <formula>NOT(ISERROR(SEARCH("*",J43)))</formula>
    </cfRule>
  </conditionalFormatting>
  <conditionalFormatting sqref="J45:J48">
    <cfRule type="containsText" dxfId="195" priority="2" operator="containsText" text="*">
      <formula>NOT(ISERROR(SEARCH("*",J45)))</formula>
    </cfRule>
  </conditionalFormatting>
  <conditionalFormatting sqref="C19">
    <cfRule type="containsText" dxfId="194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F7CA8FD7-EEC8-4FA8-9B62-D1C5DC8B2F1B}">
      <formula1>$O$32:$O$42</formula1>
    </dataValidation>
    <dataValidation allowBlank="1" showInputMessage="1" showErrorMessage="1" prompt="Completed Units" sqref="E35:E39 E43:E48 E52:E54 E58:E59 E63:E66 E70:E79 E83:E85 E89:E94 J35:J41 J45:J48" xr:uid="{803DD0D3-A89C-4869-A1BA-C541D7E82B4E}"/>
    <dataValidation allowBlank="1" showInputMessage="1" showErrorMessage="1" prompt="Performance Period" sqref="C19" xr:uid="{42686055-17E1-45CB-A96F-D6F3E5679A44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FA4A-0462-4B9D-8E26-7AEC842FCB3A}">
  <sheetPr>
    <pageSetUpPr fitToPage="1"/>
  </sheetPr>
  <dimension ref="A1:CA202"/>
  <sheetViews>
    <sheetView showGridLines="0" zoomScale="80" zoomScaleNormal="80" workbookViewId="0">
      <selection activeCell="E36" sqref="E36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IHw3KEdmsAZH0hncMqkN7jn5XchCgOCU62n1jhxXNxG1XI6g8wTcGvFzYlrjZss7JLIaPy60QeRhIELRgqxQ9A==" saltValue="a44Mz2A7Asiu+WYcwN97Cg==" spinCount="100000" sheet="1" objects="1" scenarios="1"/>
  <mergeCells count="3">
    <mergeCell ref="A3:L3"/>
    <mergeCell ref="B5:L5"/>
    <mergeCell ref="A31:L31"/>
  </mergeCells>
  <conditionalFormatting sqref="C7 E52:E54">
    <cfRule type="containsText" dxfId="193" priority="40" operator="containsText" text="*">
      <formula>NOT(ISERROR(SEARCH("*",C7)))</formula>
    </cfRule>
  </conditionalFormatting>
  <conditionalFormatting sqref="C9">
    <cfRule type="containsText" dxfId="192" priority="39" operator="containsText" text="*">
      <formula>NOT(ISERROR(SEARCH("*",C9)))</formula>
    </cfRule>
  </conditionalFormatting>
  <conditionalFormatting sqref="C11">
    <cfRule type="containsText" dxfId="191" priority="38" operator="containsText" text="*">
      <formula>NOT(ISERROR(SEARCH("*",C11)))</formula>
    </cfRule>
  </conditionalFormatting>
  <conditionalFormatting sqref="C13">
    <cfRule type="containsText" dxfId="190" priority="37" operator="containsText" text="*">
      <formula>NOT(ISERROR(SEARCH("*",C13)))</formula>
    </cfRule>
  </conditionalFormatting>
  <conditionalFormatting sqref="C15">
    <cfRule type="containsText" dxfId="189" priority="36" operator="containsText" text="*">
      <formula>NOT(ISERROR(SEARCH("*",C15)))</formula>
    </cfRule>
  </conditionalFormatting>
  <conditionalFormatting sqref="C17">
    <cfRule type="containsText" dxfId="188" priority="34" operator="containsText" text="*">
      <formula>NOT(ISERROR(SEARCH("*",C17)))</formula>
    </cfRule>
  </conditionalFormatting>
  <conditionalFormatting sqref="H7">
    <cfRule type="containsText" dxfId="187" priority="33" operator="containsText" text="*">
      <formula>NOT(ISERROR(SEARCH("*",H7)))</formula>
    </cfRule>
  </conditionalFormatting>
  <conditionalFormatting sqref="H9">
    <cfRule type="containsText" dxfId="186" priority="32" operator="containsText" text="*">
      <formula>NOT(ISERROR(SEARCH("*",H9)))</formula>
    </cfRule>
  </conditionalFormatting>
  <conditionalFormatting sqref="H11">
    <cfRule type="containsText" dxfId="185" priority="31" operator="containsText" text="*">
      <formula>NOT(ISERROR(SEARCH("*",H11)))</formula>
    </cfRule>
  </conditionalFormatting>
  <conditionalFormatting sqref="H13">
    <cfRule type="containsText" dxfId="184" priority="30" operator="containsText" text="*">
      <formula>NOT(ISERROR(SEARCH("*",H13)))</formula>
    </cfRule>
  </conditionalFormatting>
  <conditionalFormatting sqref="H15">
    <cfRule type="containsText" dxfId="183" priority="24" operator="containsText" text="*">
      <formula>NOT(ISERROR(SEARCH("*",H15)))</formula>
    </cfRule>
  </conditionalFormatting>
  <conditionalFormatting sqref="E33">
    <cfRule type="containsText" dxfId="182" priority="27" operator="containsText" text="*">
      <formula>NOT(ISERROR(SEARCH("*",E33)))</formula>
    </cfRule>
  </conditionalFormatting>
  <conditionalFormatting sqref="E35:E39">
    <cfRule type="containsText" dxfId="181" priority="29" operator="containsText" text="*">
      <formula>NOT(ISERROR(SEARCH("*",E35)))</formula>
    </cfRule>
  </conditionalFormatting>
  <conditionalFormatting sqref="E41">
    <cfRule type="containsText" dxfId="180" priority="26" operator="containsText" text="*">
      <formula>NOT(ISERROR(SEARCH("*",E41)))</formula>
    </cfRule>
  </conditionalFormatting>
  <conditionalFormatting sqref="E43:E48">
    <cfRule type="containsText" dxfId="179" priority="28" operator="containsText" text="*">
      <formula>NOT(ISERROR(SEARCH("*",E43)))</formula>
    </cfRule>
  </conditionalFormatting>
  <conditionalFormatting sqref="E50">
    <cfRule type="containsText" dxfId="178" priority="25" operator="containsText" text="*">
      <formula>NOT(ISERROR(SEARCH("*",E50)))</formula>
    </cfRule>
  </conditionalFormatting>
  <conditionalFormatting sqref="E56">
    <cfRule type="containsText" dxfId="177" priority="22" operator="containsText" text="*">
      <formula>NOT(ISERROR(SEARCH("*",E56)))</formula>
    </cfRule>
  </conditionalFormatting>
  <conditionalFormatting sqref="E58:E59">
    <cfRule type="containsText" dxfId="176" priority="21" operator="containsText" text="*">
      <formula>NOT(ISERROR(SEARCH("*",E58)))</formula>
    </cfRule>
  </conditionalFormatting>
  <conditionalFormatting sqref="E61">
    <cfRule type="containsText" dxfId="175" priority="20" operator="containsText" text="*">
      <formula>NOT(ISERROR(SEARCH("*",E61)))</formula>
    </cfRule>
  </conditionalFormatting>
  <conditionalFormatting sqref="E63:E66">
    <cfRule type="containsText" dxfId="174" priority="19" operator="containsText" text="*">
      <formula>NOT(ISERROR(SEARCH("*",E63)))</formula>
    </cfRule>
  </conditionalFormatting>
  <conditionalFormatting sqref="E68">
    <cfRule type="containsText" dxfId="173" priority="18" operator="containsText" text="*">
      <formula>NOT(ISERROR(SEARCH("*",E68)))</formula>
    </cfRule>
  </conditionalFormatting>
  <conditionalFormatting sqref="E70:E79">
    <cfRule type="containsText" dxfId="172" priority="17" operator="containsText" text="*">
      <formula>NOT(ISERROR(SEARCH("*",E70)))</formula>
    </cfRule>
  </conditionalFormatting>
  <conditionalFormatting sqref="E81">
    <cfRule type="containsText" dxfId="171" priority="16" operator="containsText" text="*">
      <formula>NOT(ISERROR(SEARCH("*",E81)))</formula>
    </cfRule>
  </conditionalFormatting>
  <conditionalFormatting sqref="E83:E85">
    <cfRule type="containsText" dxfId="170" priority="15" operator="containsText" text="*">
      <formula>NOT(ISERROR(SEARCH("*",E83)))</formula>
    </cfRule>
  </conditionalFormatting>
  <conditionalFormatting sqref="E87">
    <cfRule type="containsText" dxfId="169" priority="14" operator="containsText" text="*">
      <formula>NOT(ISERROR(SEARCH("*",E87)))</formula>
    </cfRule>
  </conditionalFormatting>
  <conditionalFormatting sqref="E89:E94">
    <cfRule type="containsText" dxfId="168" priority="13" operator="containsText" text="*">
      <formula>NOT(ISERROR(SEARCH("*",E89)))</formula>
    </cfRule>
  </conditionalFormatting>
  <conditionalFormatting sqref="J33">
    <cfRule type="containsText" dxfId="167" priority="5" operator="containsText" text="*">
      <formula>NOT(ISERROR(SEARCH("*",J33)))</formula>
    </cfRule>
  </conditionalFormatting>
  <conditionalFormatting sqref="J52:J53">
    <cfRule type="containsText" dxfId="166" priority="12" operator="containsText" text="*">
      <formula>NOT(ISERROR(SEARCH("*",J52)))</formula>
    </cfRule>
  </conditionalFormatting>
  <conditionalFormatting sqref="J56">
    <cfRule type="containsText" dxfId="165" priority="8" operator="containsText" text="*">
      <formula>NOT(ISERROR(SEARCH("*",J56)))</formula>
    </cfRule>
  </conditionalFormatting>
  <conditionalFormatting sqref="J58:J68">
    <cfRule type="containsText" dxfId="164" priority="11" operator="containsText" text="*">
      <formula>NOT(ISERROR(SEARCH("*",J58)))</formula>
    </cfRule>
  </conditionalFormatting>
  <conditionalFormatting sqref="J71">
    <cfRule type="containsText" dxfId="163" priority="7" operator="containsText" text="*">
      <formula>NOT(ISERROR(SEARCH("*",J71)))</formula>
    </cfRule>
  </conditionalFormatting>
  <conditionalFormatting sqref="J73:J78">
    <cfRule type="containsText" dxfId="162" priority="10" operator="containsText" text="*">
      <formula>NOT(ISERROR(SEARCH("*",J73)))</formula>
    </cfRule>
  </conditionalFormatting>
  <conditionalFormatting sqref="J80">
    <cfRule type="containsText" dxfId="161" priority="6" operator="containsText" text="*">
      <formula>NOT(ISERROR(SEARCH("*",J80)))</formula>
    </cfRule>
  </conditionalFormatting>
  <conditionalFormatting sqref="J82">
    <cfRule type="containsText" dxfId="160" priority="9" operator="containsText" text="*">
      <formula>NOT(ISERROR(SEARCH("*",J82)))</formula>
    </cfRule>
  </conditionalFormatting>
  <conditionalFormatting sqref="O35 O32:O33">
    <cfRule type="duplicateValues" dxfId="159" priority="23"/>
  </conditionalFormatting>
  <conditionalFormatting sqref="J35:J41">
    <cfRule type="containsText" dxfId="158" priority="4" operator="containsText" text="*">
      <formula>NOT(ISERROR(SEARCH("*",J35)))</formula>
    </cfRule>
  </conditionalFormatting>
  <conditionalFormatting sqref="J43">
    <cfRule type="containsText" dxfId="157" priority="3" operator="containsText" text="*">
      <formula>NOT(ISERROR(SEARCH("*",J43)))</formula>
    </cfRule>
  </conditionalFormatting>
  <conditionalFormatting sqref="J45:J48">
    <cfRule type="containsText" dxfId="156" priority="2" operator="containsText" text="*">
      <formula>NOT(ISERROR(SEARCH("*",J45)))</formula>
    </cfRule>
  </conditionalFormatting>
  <conditionalFormatting sqref="C19">
    <cfRule type="containsText" dxfId="155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6515A73B-00D0-4D44-83A1-DE873CC7751D}">
      <formula1>$O$32:$O$42</formula1>
    </dataValidation>
    <dataValidation allowBlank="1" showInputMessage="1" showErrorMessage="1" prompt="Performance Period" sqref="C19" xr:uid="{84626F23-5245-44F2-BAF2-7725DC551836}"/>
    <dataValidation allowBlank="1" showInputMessage="1" showErrorMessage="1" prompt="Completed Units" sqref="E35 E35:E39 E43:E48 E52:E54 E58:E59 E63:E66 E70:E79 E83:E85 E89:E94 J35:J41 J45:J48" xr:uid="{1CE21464-3551-4EF4-BA43-D02950028D87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1E7C-2A18-4C97-991F-B551CA117FD4}">
  <sheetPr>
    <pageSetUpPr fitToPage="1"/>
  </sheetPr>
  <dimension ref="A1:CA202"/>
  <sheetViews>
    <sheetView showGridLines="0" tabSelected="1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aTQ9zJ5MiZp4EdyphU9cXwBHsXlJV+5EEYvK+oS6p5DEVrVYwL5jPVgoIt23p2sRuAtRvNrMrURmwRGXYHP3RA==" saltValue="YbzoFVplnr7J674bpWmbdg==" spinCount="100000" sheet="1" objects="1" scenarios="1"/>
  <mergeCells count="3">
    <mergeCell ref="A3:L3"/>
    <mergeCell ref="B5:L5"/>
    <mergeCell ref="A31:L31"/>
  </mergeCells>
  <conditionalFormatting sqref="C7 E52:E54">
    <cfRule type="containsText" dxfId="154" priority="40" operator="containsText" text="*">
      <formula>NOT(ISERROR(SEARCH("*",C7)))</formula>
    </cfRule>
  </conditionalFormatting>
  <conditionalFormatting sqref="C9">
    <cfRule type="containsText" dxfId="153" priority="39" operator="containsText" text="*">
      <formula>NOT(ISERROR(SEARCH("*",C9)))</formula>
    </cfRule>
  </conditionalFormatting>
  <conditionalFormatting sqref="C11">
    <cfRule type="containsText" dxfId="152" priority="38" operator="containsText" text="*">
      <formula>NOT(ISERROR(SEARCH("*",C11)))</formula>
    </cfRule>
  </conditionalFormatting>
  <conditionalFormatting sqref="C13">
    <cfRule type="containsText" dxfId="151" priority="37" operator="containsText" text="*">
      <formula>NOT(ISERROR(SEARCH("*",C13)))</formula>
    </cfRule>
  </conditionalFormatting>
  <conditionalFormatting sqref="C15">
    <cfRule type="containsText" dxfId="150" priority="36" operator="containsText" text="*">
      <formula>NOT(ISERROR(SEARCH("*",C15)))</formula>
    </cfRule>
  </conditionalFormatting>
  <conditionalFormatting sqref="C17">
    <cfRule type="containsText" dxfId="149" priority="34" operator="containsText" text="*">
      <formula>NOT(ISERROR(SEARCH("*",C17)))</formula>
    </cfRule>
  </conditionalFormatting>
  <conditionalFormatting sqref="H7">
    <cfRule type="containsText" dxfId="148" priority="33" operator="containsText" text="*">
      <formula>NOT(ISERROR(SEARCH("*",H7)))</formula>
    </cfRule>
  </conditionalFormatting>
  <conditionalFormatting sqref="H9">
    <cfRule type="containsText" dxfId="147" priority="32" operator="containsText" text="*">
      <formula>NOT(ISERROR(SEARCH("*",H9)))</formula>
    </cfRule>
  </conditionalFormatting>
  <conditionalFormatting sqref="H11">
    <cfRule type="containsText" dxfId="146" priority="31" operator="containsText" text="*">
      <formula>NOT(ISERROR(SEARCH("*",H11)))</formula>
    </cfRule>
  </conditionalFormatting>
  <conditionalFormatting sqref="H13">
    <cfRule type="containsText" dxfId="145" priority="30" operator="containsText" text="*">
      <formula>NOT(ISERROR(SEARCH("*",H13)))</formula>
    </cfRule>
  </conditionalFormatting>
  <conditionalFormatting sqref="H15">
    <cfRule type="containsText" dxfId="144" priority="24" operator="containsText" text="*">
      <formula>NOT(ISERROR(SEARCH("*",H15)))</formula>
    </cfRule>
  </conditionalFormatting>
  <conditionalFormatting sqref="E33">
    <cfRule type="containsText" dxfId="143" priority="27" operator="containsText" text="*">
      <formula>NOT(ISERROR(SEARCH("*",E33)))</formula>
    </cfRule>
  </conditionalFormatting>
  <conditionalFormatting sqref="E35:E39">
    <cfRule type="containsText" dxfId="142" priority="29" operator="containsText" text="*">
      <formula>NOT(ISERROR(SEARCH("*",E35)))</formula>
    </cfRule>
  </conditionalFormatting>
  <conditionalFormatting sqref="E41">
    <cfRule type="containsText" dxfId="141" priority="26" operator="containsText" text="*">
      <formula>NOT(ISERROR(SEARCH("*",E41)))</formula>
    </cfRule>
  </conditionalFormatting>
  <conditionalFormatting sqref="E43:E48">
    <cfRule type="containsText" dxfId="140" priority="28" operator="containsText" text="*">
      <formula>NOT(ISERROR(SEARCH("*",E43)))</formula>
    </cfRule>
  </conditionalFormatting>
  <conditionalFormatting sqref="E50">
    <cfRule type="containsText" dxfId="139" priority="25" operator="containsText" text="*">
      <formula>NOT(ISERROR(SEARCH("*",E50)))</formula>
    </cfRule>
  </conditionalFormatting>
  <conditionalFormatting sqref="E56">
    <cfRule type="containsText" dxfId="138" priority="22" operator="containsText" text="*">
      <formula>NOT(ISERROR(SEARCH("*",E56)))</formula>
    </cfRule>
  </conditionalFormatting>
  <conditionalFormatting sqref="E58:E59">
    <cfRule type="containsText" dxfId="137" priority="21" operator="containsText" text="*">
      <formula>NOT(ISERROR(SEARCH("*",E58)))</formula>
    </cfRule>
  </conditionalFormatting>
  <conditionalFormatting sqref="E61">
    <cfRule type="containsText" dxfId="136" priority="20" operator="containsText" text="*">
      <formula>NOT(ISERROR(SEARCH("*",E61)))</formula>
    </cfRule>
  </conditionalFormatting>
  <conditionalFormatting sqref="E63:E66">
    <cfRule type="containsText" dxfId="135" priority="19" operator="containsText" text="*">
      <formula>NOT(ISERROR(SEARCH("*",E63)))</formula>
    </cfRule>
  </conditionalFormatting>
  <conditionalFormatting sqref="E68">
    <cfRule type="containsText" dxfId="134" priority="18" operator="containsText" text="*">
      <formula>NOT(ISERROR(SEARCH("*",E68)))</formula>
    </cfRule>
  </conditionalFormatting>
  <conditionalFormatting sqref="E70:E79">
    <cfRule type="containsText" dxfId="133" priority="17" operator="containsText" text="*">
      <formula>NOT(ISERROR(SEARCH("*",E70)))</formula>
    </cfRule>
  </conditionalFormatting>
  <conditionalFormatting sqref="E81">
    <cfRule type="containsText" dxfId="132" priority="16" operator="containsText" text="*">
      <formula>NOT(ISERROR(SEARCH("*",E81)))</formula>
    </cfRule>
  </conditionalFormatting>
  <conditionalFormatting sqref="E83:E85">
    <cfRule type="containsText" dxfId="131" priority="15" operator="containsText" text="*">
      <formula>NOT(ISERROR(SEARCH("*",E83)))</formula>
    </cfRule>
  </conditionalFormatting>
  <conditionalFormatting sqref="E87">
    <cfRule type="containsText" dxfId="130" priority="14" operator="containsText" text="*">
      <formula>NOT(ISERROR(SEARCH("*",E87)))</formula>
    </cfRule>
  </conditionalFormatting>
  <conditionalFormatting sqref="E89:E94">
    <cfRule type="containsText" dxfId="129" priority="13" operator="containsText" text="*">
      <formula>NOT(ISERROR(SEARCH("*",E89)))</formula>
    </cfRule>
  </conditionalFormatting>
  <conditionalFormatting sqref="J33">
    <cfRule type="containsText" dxfId="128" priority="5" operator="containsText" text="*">
      <formula>NOT(ISERROR(SEARCH("*",J33)))</formula>
    </cfRule>
  </conditionalFormatting>
  <conditionalFormatting sqref="J52:J53">
    <cfRule type="containsText" dxfId="127" priority="12" operator="containsText" text="*">
      <formula>NOT(ISERROR(SEARCH("*",J52)))</formula>
    </cfRule>
  </conditionalFormatting>
  <conditionalFormatting sqref="J56">
    <cfRule type="containsText" dxfId="126" priority="8" operator="containsText" text="*">
      <formula>NOT(ISERROR(SEARCH("*",J56)))</formula>
    </cfRule>
  </conditionalFormatting>
  <conditionalFormatting sqref="J58:J68">
    <cfRule type="containsText" dxfId="125" priority="11" operator="containsText" text="*">
      <formula>NOT(ISERROR(SEARCH("*",J58)))</formula>
    </cfRule>
  </conditionalFormatting>
  <conditionalFormatting sqref="J71">
    <cfRule type="containsText" dxfId="124" priority="7" operator="containsText" text="*">
      <formula>NOT(ISERROR(SEARCH("*",J71)))</formula>
    </cfRule>
  </conditionalFormatting>
  <conditionalFormatting sqref="J73:J78">
    <cfRule type="containsText" dxfId="123" priority="10" operator="containsText" text="*">
      <formula>NOT(ISERROR(SEARCH("*",J73)))</formula>
    </cfRule>
  </conditionalFormatting>
  <conditionalFormatting sqref="J80">
    <cfRule type="containsText" dxfId="122" priority="6" operator="containsText" text="*">
      <formula>NOT(ISERROR(SEARCH("*",J80)))</formula>
    </cfRule>
  </conditionalFormatting>
  <conditionalFormatting sqref="J82">
    <cfRule type="containsText" dxfId="121" priority="9" operator="containsText" text="*">
      <formula>NOT(ISERROR(SEARCH("*",J82)))</formula>
    </cfRule>
  </conditionalFormatting>
  <conditionalFormatting sqref="O35 O32:O33">
    <cfRule type="duplicateValues" dxfId="120" priority="23"/>
  </conditionalFormatting>
  <conditionalFormatting sqref="J35:J41">
    <cfRule type="containsText" dxfId="119" priority="4" operator="containsText" text="*">
      <formula>NOT(ISERROR(SEARCH("*",J35)))</formula>
    </cfRule>
  </conditionalFormatting>
  <conditionalFormatting sqref="J43">
    <cfRule type="containsText" dxfId="118" priority="3" operator="containsText" text="*">
      <formula>NOT(ISERROR(SEARCH("*",J43)))</formula>
    </cfRule>
  </conditionalFormatting>
  <conditionalFormatting sqref="J45:J48">
    <cfRule type="containsText" dxfId="117" priority="2" operator="containsText" text="*">
      <formula>NOT(ISERROR(SEARCH("*",J45)))</formula>
    </cfRule>
  </conditionalFormatting>
  <conditionalFormatting sqref="C19">
    <cfRule type="containsText" dxfId="116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B8771A5B-4966-4A7F-9875-77ED1B3EE58B}">
      <formula1>$O$32:$O$42</formula1>
    </dataValidation>
    <dataValidation allowBlank="1" showInputMessage="1" showErrorMessage="1" prompt="Completed Units" sqref="E35:E39 E43:E48 E52:E54 E58:E59 E63:E66 E70:E79 E83:E85 E89:E94 J35:J41 J45:J48" xr:uid="{70286FBC-A224-4C41-8CBC-C056ACB722E7}"/>
    <dataValidation allowBlank="1" showInputMessage="1" showErrorMessage="1" prompt="Performance Period" sqref="C19" xr:uid="{41E2A22A-C1BF-4DBE-AE55-AF18E7D2816C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C7462-0B43-45A2-BE6C-7A20220E917D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92</v>
      </c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vk+Vx/yVw+qZuCOT/qVxUwqZceNNv+yuDM8Hh3WYgrznygQg8fgnB7t8S5qLlNEOkqvbYufrLJw3E5LRd6KN6A==" saltValue="XkLkSj9VCjricX4vG/BAZw==" spinCount="100000" sheet="1" objects="1" scenarios="1"/>
  <mergeCells count="3">
    <mergeCell ref="A3:L3"/>
    <mergeCell ref="B5:L5"/>
    <mergeCell ref="A31:L31"/>
  </mergeCells>
  <conditionalFormatting sqref="C7 E52:E54">
    <cfRule type="containsText" dxfId="115" priority="39" operator="containsText" text="*">
      <formula>NOT(ISERROR(SEARCH("*",C7)))</formula>
    </cfRule>
  </conditionalFormatting>
  <conditionalFormatting sqref="C9">
    <cfRule type="containsText" dxfId="114" priority="38" operator="containsText" text="*">
      <formula>NOT(ISERROR(SEARCH("*",C9)))</formula>
    </cfRule>
  </conditionalFormatting>
  <conditionalFormatting sqref="C11">
    <cfRule type="containsText" dxfId="113" priority="37" operator="containsText" text="*">
      <formula>NOT(ISERROR(SEARCH("*",C11)))</formula>
    </cfRule>
  </conditionalFormatting>
  <conditionalFormatting sqref="C13">
    <cfRule type="containsText" dxfId="112" priority="36" operator="containsText" text="*">
      <formula>NOT(ISERROR(SEARCH("*",C13)))</formula>
    </cfRule>
  </conditionalFormatting>
  <conditionalFormatting sqref="C15">
    <cfRule type="containsText" dxfId="111" priority="35" operator="containsText" text="*">
      <formula>NOT(ISERROR(SEARCH("*",C15)))</formula>
    </cfRule>
  </conditionalFormatting>
  <conditionalFormatting sqref="C17">
    <cfRule type="containsText" dxfId="110" priority="33" operator="containsText" text="*">
      <formula>NOT(ISERROR(SEARCH("*",C17)))</formula>
    </cfRule>
  </conditionalFormatting>
  <conditionalFormatting sqref="C19">
    <cfRule type="containsText" dxfId="109" priority="34" operator="containsText" text="*">
      <formula>NOT(ISERROR(SEARCH("*",C19)))</formula>
    </cfRule>
  </conditionalFormatting>
  <conditionalFormatting sqref="H7">
    <cfRule type="containsText" dxfId="108" priority="32" operator="containsText" text="*">
      <formula>NOT(ISERROR(SEARCH("*",H7)))</formula>
    </cfRule>
  </conditionalFormatting>
  <conditionalFormatting sqref="H9">
    <cfRule type="containsText" dxfId="107" priority="31" operator="containsText" text="*">
      <formula>NOT(ISERROR(SEARCH("*",H9)))</formula>
    </cfRule>
  </conditionalFormatting>
  <conditionalFormatting sqref="H11">
    <cfRule type="containsText" dxfId="106" priority="30" operator="containsText" text="*">
      <formula>NOT(ISERROR(SEARCH("*",H11)))</formula>
    </cfRule>
  </conditionalFormatting>
  <conditionalFormatting sqref="H13">
    <cfRule type="containsText" dxfId="105" priority="29" operator="containsText" text="*">
      <formula>NOT(ISERROR(SEARCH("*",H13)))</formula>
    </cfRule>
  </conditionalFormatting>
  <conditionalFormatting sqref="H15">
    <cfRule type="containsText" dxfId="104" priority="23" operator="containsText" text="*">
      <formula>NOT(ISERROR(SEARCH("*",H15)))</formula>
    </cfRule>
  </conditionalFormatting>
  <conditionalFormatting sqref="E33">
    <cfRule type="containsText" dxfId="103" priority="26" operator="containsText" text="*">
      <formula>NOT(ISERROR(SEARCH("*",E33)))</formula>
    </cfRule>
  </conditionalFormatting>
  <conditionalFormatting sqref="E35:E39">
    <cfRule type="containsText" dxfId="102" priority="28" operator="containsText" text="*">
      <formula>NOT(ISERROR(SEARCH("*",E35)))</formula>
    </cfRule>
  </conditionalFormatting>
  <conditionalFormatting sqref="E41">
    <cfRule type="containsText" dxfId="101" priority="25" operator="containsText" text="*">
      <formula>NOT(ISERROR(SEARCH("*",E41)))</formula>
    </cfRule>
  </conditionalFormatting>
  <conditionalFormatting sqref="E43:E48">
    <cfRule type="containsText" dxfId="100" priority="27" operator="containsText" text="*">
      <formula>NOT(ISERROR(SEARCH("*",E43)))</formula>
    </cfRule>
  </conditionalFormatting>
  <conditionalFormatting sqref="E50">
    <cfRule type="containsText" dxfId="99" priority="24" operator="containsText" text="*">
      <formula>NOT(ISERROR(SEARCH("*",E50)))</formula>
    </cfRule>
  </conditionalFormatting>
  <conditionalFormatting sqref="E56">
    <cfRule type="containsText" dxfId="98" priority="21" operator="containsText" text="*">
      <formula>NOT(ISERROR(SEARCH("*",E56)))</formula>
    </cfRule>
  </conditionalFormatting>
  <conditionalFormatting sqref="E58:E59">
    <cfRule type="containsText" dxfId="97" priority="20" operator="containsText" text="*">
      <formula>NOT(ISERROR(SEARCH("*",E58)))</formula>
    </cfRule>
  </conditionalFormatting>
  <conditionalFormatting sqref="E61">
    <cfRule type="containsText" dxfId="96" priority="19" operator="containsText" text="*">
      <formula>NOT(ISERROR(SEARCH("*",E61)))</formula>
    </cfRule>
  </conditionalFormatting>
  <conditionalFormatting sqref="E63:E66">
    <cfRule type="containsText" dxfId="95" priority="18" operator="containsText" text="*">
      <formula>NOT(ISERROR(SEARCH("*",E63)))</formula>
    </cfRule>
  </conditionalFormatting>
  <conditionalFormatting sqref="E68">
    <cfRule type="containsText" dxfId="94" priority="17" operator="containsText" text="*">
      <formula>NOT(ISERROR(SEARCH("*",E68)))</formula>
    </cfRule>
  </conditionalFormatting>
  <conditionalFormatting sqref="E70:E79">
    <cfRule type="containsText" dxfId="93" priority="16" operator="containsText" text="*">
      <formula>NOT(ISERROR(SEARCH("*",E70)))</formula>
    </cfRule>
  </conditionalFormatting>
  <conditionalFormatting sqref="E81">
    <cfRule type="containsText" dxfId="92" priority="15" operator="containsText" text="*">
      <formula>NOT(ISERROR(SEARCH("*",E81)))</formula>
    </cfRule>
  </conditionalFormatting>
  <conditionalFormatting sqref="E83:E85">
    <cfRule type="containsText" dxfId="91" priority="14" operator="containsText" text="*">
      <formula>NOT(ISERROR(SEARCH("*",E83)))</formula>
    </cfRule>
  </conditionalFormatting>
  <conditionalFormatting sqref="E87">
    <cfRule type="containsText" dxfId="90" priority="13" operator="containsText" text="*">
      <formula>NOT(ISERROR(SEARCH("*",E87)))</formula>
    </cfRule>
  </conditionalFormatting>
  <conditionalFormatting sqref="E89:E94">
    <cfRule type="containsText" dxfId="89" priority="12" operator="containsText" text="*">
      <formula>NOT(ISERROR(SEARCH("*",E89)))</formula>
    </cfRule>
  </conditionalFormatting>
  <conditionalFormatting sqref="J33">
    <cfRule type="containsText" dxfId="88" priority="4" operator="containsText" text="*">
      <formula>NOT(ISERROR(SEARCH("*",J33)))</formula>
    </cfRule>
  </conditionalFormatting>
  <conditionalFormatting sqref="J52:J53">
    <cfRule type="containsText" dxfId="87" priority="11" operator="containsText" text="*">
      <formula>NOT(ISERROR(SEARCH("*",J52)))</formula>
    </cfRule>
  </conditionalFormatting>
  <conditionalFormatting sqref="J56">
    <cfRule type="containsText" dxfId="86" priority="7" operator="containsText" text="*">
      <formula>NOT(ISERROR(SEARCH("*",J56)))</formula>
    </cfRule>
  </conditionalFormatting>
  <conditionalFormatting sqref="J58:J68">
    <cfRule type="containsText" dxfId="85" priority="10" operator="containsText" text="*">
      <formula>NOT(ISERROR(SEARCH("*",J58)))</formula>
    </cfRule>
  </conditionalFormatting>
  <conditionalFormatting sqref="J71">
    <cfRule type="containsText" dxfId="84" priority="6" operator="containsText" text="*">
      <formula>NOT(ISERROR(SEARCH("*",J71)))</formula>
    </cfRule>
  </conditionalFormatting>
  <conditionalFormatting sqref="J73:J78">
    <cfRule type="containsText" dxfId="83" priority="9" operator="containsText" text="*">
      <formula>NOT(ISERROR(SEARCH("*",J73)))</formula>
    </cfRule>
  </conditionalFormatting>
  <conditionalFormatting sqref="J80">
    <cfRule type="containsText" dxfId="82" priority="5" operator="containsText" text="*">
      <formula>NOT(ISERROR(SEARCH("*",J80)))</formula>
    </cfRule>
  </conditionalFormatting>
  <conditionalFormatting sqref="J82">
    <cfRule type="containsText" dxfId="81" priority="8" operator="containsText" text="*">
      <formula>NOT(ISERROR(SEARCH("*",J82)))</formula>
    </cfRule>
  </conditionalFormatting>
  <conditionalFormatting sqref="O35 O32:O33">
    <cfRule type="duplicateValues" dxfId="80" priority="22"/>
  </conditionalFormatting>
  <conditionalFormatting sqref="J35:J41">
    <cfRule type="containsText" dxfId="79" priority="3" operator="containsText" text="*">
      <formula>NOT(ISERROR(SEARCH("*",J35)))</formula>
    </cfRule>
  </conditionalFormatting>
  <conditionalFormatting sqref="J43">
    <cfRule type="containsText" dxfId="78" priority="2" operator="containsText" text="*">
      <formula>NOT(ISERROR(SEARCH("*",J43)))</formula>
    </cfRule>
  </conditionalFormatting>
  <conditionalFormatting sqref="J45:J48">
    <cfRule type="containsText" dxfId="77" priority="1" operator="containsText" text="*">
      <formula>NOT(ISERROR(SEARCH("*",J45)))</formula>
    </cfRule>
  </conditionalFormatting>
  <dataValidations count="3">
    <dataValidation type="list" allowBlank="1" showInputMessage="1" showErrorMessage="1" prompt="Select one. " sqref="H15" xr:uid="{9FFBAF37-42D1-47F3-9AD3-B06192CBDE43}">
      <formula1>$O$32:$O$42</formula1>
    </dataValidation>
    <dataValidation allowBlank="1" showInputMessage="1" showErrorMessage="1" prompt="Total Match" sqref="C19" xr:uid="{13F04085-F71F-4E66-A4E4-1918E31F2053}"/>
    <dataValidation allowBlank="1" showInputMessage="1" showErrorMessage="1" prompt="Completed Units" sqref="E35:E39 E44 E43:E48 E52:E54 E58:E59 E63:E66 E70:E79 E83:E85 E89:E94 J35:J41 J45:J48" xr:uid="{1A88EB37-F66A-4AD2-A5C4-48E8B8744179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8F65-61E1-4F16-8562-B5D2C5DA10E8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7DE4mQpID/RRcdzjNPhpu9idfpFs9LYBBGIRekM9ba7dUegSpy0s+WWJUfEGzPTE9KniqrGmgbFFYokqlQgasA==" saltValue="EDPn3XxLtPbqC5OkoT13Ww==" spinCount="100000" sheet="1" objects="1" scenarios="1"/>
  <mergeCells count="3">
    <mergeCell ref="A3:L3"/>
    <mergeCell ref="B5:L5"/>
    <mergeCell ref="A31:L31"/>
  </mergeCells>
  <conditionalFormatting sqref="C7 E52:E54">
    <cfRule type="containsText" dxfId="76" priority="40" operator="containsText" text="*">
      <formula>NOT(ISERROR(SEARCH("*",C7)))</formula>
    </cfRule>
  </conditionalFormatting>
  <conditionalFormatting sqref="C9">
    <cfRule type="containsText" dxfId="75" priority="39" operator="containsText" text="*">
      <formula>NOT(ISERROR(SEARCH("*",C9)))</formula>
    </cfRule>
  </conditionalFormatting>
  <conditionalFormatting sqref="C11">
    <cfRule type="containsText" dxfId="74" priority="38" operator="containsText" text="*">
      <formula>NOT(ISERROR(SEARCH("*",C11)))</formula>
    </cfRule>
  </conditionalFormatting>
  <conditionalFormatting sqref="C13">
    <cfRule type="containsText" dxfId="73" priority="37" operator="containsText" text="*">
      <formula>NOT(ISERROR(SEARCH("*",C13)))</formula>
    </cfRule>
  </conditionalFormatting>
  <conditionalFormatting sqref="C15">
    <cfRule type="containsText" dxfId="72" priority="36" operator="containsText" text="*">
      <formula>NOT(ISERROR(SEARCH("*",C15)))</formula>
    </cfRule>
  </conditionalFormatting>
  <conditionalFormatting sqref="C17">
    <cfRule type="containsText" dxfId="71" priority="34" operator="containsText" text="*">
      <formula>NOT(ISERROR(SEARCH("*",C17)))</formula>
    </cfRule>
  </conditionalFormatting>
  <conditionalFormatting sqref="H7">
    <cfRule type="containsText" dxfId="70" priority="33" operator="containsText" text="*">
      <formula>NOT(ISERROR(SEARCH("*",H7)))</formula>
    </cfRule>
  </conditionalFormatting>
  <conditionalFormatting sqref="H9">
    <cfRule type="containsText" dxfId="69" priority="32" operator="containsText" text="*">
      <formula>NOT(ISERROR(SEARCH("*",H9)))</formula>
    </cfRule>
  </conditionalFormatting>
  <conditionalFormatting sqref="H11">
    <cfRule type="containsText" dxfId="68" priority="31" operator="containsText" text="*">
      <formula>NOT(ISERROR(SEARCH("*",H11)))</formula>
    </cfRule>
  </conditionalFormatting>
  <conditionalFormatting sqref="H13">
    <cfRule type="containsText" dxfId="67" priority="30" operator="containsText" text="*">
      <formula>NOT(ISERROR(SEARCH("*",H13)))</formula>
    </cfRule>
  </conditionalFormatting>
  <conditionalFormatting sqref="H15">
    <cfRule type="containsText" dxfId="66" priority="24" operator="containsText" text="*">
      <formula>NOT(ISERROR(SEARCH("*",H15)))</formula>
    </cfRule>
  </conditionalFormatting>
  <conditionalFormatting sqref="E33">
    <cfRule type="containsText" dxfId="65" priority="27" operator="containsText" text="*">
      <formula>NOT(ISERROR(SEARCH("*",E33)))</formula>
    </cfRule>
  </conditionalFormatting>
  <conditionalFormatting sqref="E35:E39">
    <cfRule type="containsText" dxfId="64" priority="29" operator="containsText" text="*">
      <formula>NOT(ISERROR(SEARCH("*",E35)))</formula>
    </cfRule>
  </conditionalFormatting>
  <conditionalFormatting sqref="E41">
    <cfRule type="containsText" dxfId="63" priority="26" operator="containsText" text="*">
      <formula>NOT(ISERROR(SEARCH("*",E41)))</formula>
    </cfRule>
  </conditionalFormatting>
  <conditionalFormatting sqref="E43:E48">
    <cfRule type="containsText" dxfId="62" priority="28" operator="containsText" text="*">
      <formula>NOT(ISERROR(SEARCH("*",E43)))</formula>
    </cfRule>
  </conditionalFormatting>
  <conditionalFormatting sqref="E50">
    <cfRule type="containsText" dxfId="61" priority="25" operator="containsText" text="*">
      <formula>NOT(ISERROR(SEARCH("*",E50)))</formula>
    </cfRule>
  </conditionalFormatting>
  <conditionalFormatting sqref="E56">
    <cfRule type="containsText" dxfId="60" priority="22" operator="containsText" text="*">
      <formula>NOT(ISERROR(SEARCH("*",E56)))</formula>
    </cfRule>
  </conditionalFormatting>
  <conditionalFormatting sqref="E58:E59">
    <cfRule type="containsText" dxfId="59" priority="21" operator="containsText" text="*">
      <formula>NOT(ISERROR(SEARCH("*",E58)))</formula>
    </cfRule>
  </conditionalFormatting>
  <conditionalFormatting sqref="E61">
    <cfRule type="containsText" dxfId="58" priority="20" operator="containsText" text="*">
      <formula>NOT(ISERROR(SEARCH("*",E61)))</formula>
    </cfRule>
  </conditionalFormatting>
  <conditionalFormatting sqref="E63:E66">
    <cfRule type="containsText" dxfId="57" priority="19" operator="containsText" text="*">
      <formula>NOT(ISERROR(SEARCH("*",E63)))</formula>
    </cfRule>
  </conditionalFormatting>
  <conditionalFormatting sqref="E68">
    <cfRule type="containsText" dxfId="56" priority="18" operator="containsText" text="*">
      <formula>NOT(ISERROR(SEARCH("*",E68)))</formula>
    </cfRule>
  </conditionalFormatting>
  <conditionalFormatting sqref="E70:E79">
    <cfRule type="containsText" dxfId="55" priority="17" operator="containsText" text="*">
      <formula>NOT(ISERROR(SEARCH("*",E70)))</formula>
    </cfRule>
  </conditionalFormatting>
  <conditionalFormatting sqref="E81">
    <cfRule type="containsText" dxfId="54" priority="16" operator="containsText" text="*">
      <formula>NOT(ISERROR(SEARCH("*",E81)))</formula>
    </cfRule>
  </conditionalFormatting>
  <conditionalFormatting sqref="E83:E85">
    <cfRule type="containsText" dxfId="53" priority="15" operator="containsText" text="*">
      <formula>NOT(ISERROR(SEARCH("*",E83)))</formula>
    </cfRule>
  </conditionalFormatting>
  <conditionalFormatting sqref="E87">
    <cfRule type="containsText" dxfId="52" priority="14" operator="containsText" text="*">
      <formula>NOT(ISERROR(SEARCH("*",E87)))</formula>
    </cfRule>
  </conditionalFormatting>
  <conditionalFormatting sqref="E89:E94">
    <cfRule type="containsText" dxfId="51" priority="13" operator="containsText" text="*">
      <formula>NOT(ISERROR(SEARCH("*",E89)))</formula>
    </cfRule>
  </conditionalFormatting>
  <conditionalFormatting sqref="J33">
    <cfRule type="containsText" dxfId="50" priority="5" operator="containsText" text="*">
      <formula>NOT(ISERROR(SEARCH("*",J33)))</formula>
    </cfRule>
  </conditionalFormatting>
  <conditionalFormatting sqref="J52:J53">
    <cfRule type="containsText" dxfId="49" priority="12" operator="containsText" text="*">
      <formula>NOT(ISERROR(SEARCH("*",J52)))</formula>
    </cfRule>
  </conditionalFormatting>
  <conditionalFormatting sqref="J56">
    <cfRule type="containsText" dxfId="48" priority="8" operator="containsText" text="*">
      <formula>NOT(ISERROR(SEARCH("*",J56)))</formula>
    </cfRule>
  </conditionalFormatting>
  <conditionalFormatting sqref="J58:J68">
    <cfRule type="containsText" dxfId="47" priority="11" operator="containsText" text="*">
      <formula>NOT(ISERROR(SEARCH("*",J58)))</formula>
    </cfRule>
  </conditionalFormatting>
  <conditionalFormatting sqref="J71">
    <cfRule type="containsText" dxfId="46" priority="7" operator="containsText" text="*">
      <formula>NOT(ISERROR(SEARCH("*",J71)))</formula>
    </cfRule>
  </conditionalFormatting>
  <conditionalFormatting sqref="J73:J78">
    <cfRule type="containsText" dxfId="45" priority="10" operator="containsText" text="*">
      <formula>NOT(ISERROR(SEARCH("*",J73)))</formula>
    </cfRule>
  </conditionalFormatting>
  <conditionalFormatting sqref="J80">
    <cfRule type="containsText" dxfId="44" priority="6" operator="containsText" text="*">
      <formula>NOT(ISERROR(SEARCH("*",J80)))</formula>
    </cfRule>
  </conditionalFormatting>
  <conditionalFormatting sqref="J82">
    <cfRule type="containsText" dxfId="43" priority="9" operator="containsText" text="*">
      <formula>NOT(ISERROR(SEARCH("*",J82)))</formula>
    </cfRule>
  </conditionalFormatting>
  <conditionalFormatting sqref="O35 O32:O33">
    <cfRule type="duplicateValues" dxfId="42" priority="23"/>
  </conditionalFormatting>
  <conditionalFormatting sqref="J35:J41">
    <cfRule type="containsText" dxfId="41" priority="4" operator="containsText" text="*">
      <formula>NOT(ISERROR(SEARCH("*",J35)))</formula>
    </cfRule>
  </conditionalFormatting>
  <conditionalFormatting sqref="J43">
    <cfRule type="containsText" dxfId="40" priority="3" operator="containsText" text="*">
      <formula>NOT(ISERROR(SEARCH("*",J43)))</formula>
    </cfRule>
  </conditionalFormatting>
  <conditionalFormatting sqref="J45:J48">
    <cfRule type="containsText" dxfId="39" priority="2" operator="containsText" text="*">
      <formula>NOT(ISERROR(SEARCH("*",J45)))</formula>
    </cfRule>
  </conditionalFormatting>
  <conditionalFormatting sqref="C19">
    <cfRule type="containsText" dxfId="38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8F1D45E3-1B40-4237-910C-0E7C25216AFA}">
      <formula1>$O$32:$O$42</formula1>
    </dataValidation>
    <dataValidation allowBlank="1" showInputMessage="1" showErrorMessage="1" prompt="Performance Period" sqref="C19" xr:uid="{F8E3DF9C-33F8-4518-99A1-7F8E81DBBBED}"/>
    <dataValidation allowBlank="1" showInputMessage="1" showErrorMessage="1" prompt="Completed Units" sqref="E35:E39 E43:E48 E52:E54 E58:E59 E63:E66 E70:E79 E83:E85 E89:E94 J35:J41 J45:J48" xr:uid="{A7C88578-EF2C-457F-926E-3599077958FE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383D-7D9F-40C3-B1EB-B48C1EE5E021}">
  <sheetPr codeName="Sheet1">
    <pageSetUpPr fitToPage="1"/>
  </sheetPr>
  <dimension ref="A1:CA195"/>
  <sheetViews>
    <sheetView showGridLines="0" zoomScale="80" zoomScaleNormal="80" workbookViewId="0">
      <selection activeCell="E35" sqref="E35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8.1796875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29.5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x14ac:dyDescent="0.35">
      <c r="B4" s="4"/>
      <c r="M4" s="8"/>
    </row>
    <row r="5" spans="1:79" ht="29.5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M6" s="8"/>
    </row>
    <row r="7" spans="1:79" x14ac:dyDescent="0.35">
      <c r="B7" s="2" t="s">
        <v>86</v>
      </c>
      <c r="C7" s="24"/>
      <c r="G7" s="2" t="s">
        <v>93</v>
      </c>
      <c r="H7" s="117"/>
      <c r="I7" s="118"/>
      <c r="J7" s="119"/>
    </row>
    <row r="8" spans="1:79" customFormat="1" ht="6" customHeight="1" x14ac:dyDescent="0.35">
      <c r="C8" s="23"/>
      <c r="G8" s="20"/>
      <c r="H8" s="23"/>
      <c r="I8" s="23"/>
      <c r="J8" s="23"/>
    </row>
    <row r="9" spans="1:79" x14ac:dyDescent="0.35">
      <c r="B9" s="2" t="s">
        <v>87</v>
      </c>
      <c r="C9" s="24"/>
      <c r="G9" s="2" t="s">
        <v>94</v>
      </c>
      <c r="H9" s="117"/>
      <c r="I9" s="118"/>
      <c r="J9" s="119"/>
    </row>
    <row r="10" spans="1:79" customFormat="1" ht="6" customHeight="1" x14ac:dyDescent="0.35">
      <c r="C10" s="23"/>
      <c r="G10" s="20"/>
      <c r="H10" s="23"/>
      <c r="I10" s="23"/>
      <c r="J10" s="23"/>
    </row>
    <row r="11" spans="1:79" x14ac:dyDescent="0.35">
      <c r="B11" s="2" t="s">
        <v>88</v>
      </c>
      <c r="C11" s="24"/>
      <c r="G11" s="2" t="s">
        <v>95</v>
      </c>
      <c r="H11" s="117"/>
      <c r="I11" s="118"/>
      <c r="J11" s="119"/>
    </row>
    <row r="12" spans="1:79" customFormat="1" ht="6" customHeight="1" x14ac:dyDescent="0.35">
      <c r="C12" s="23"/>
    </row>
    <row r="13" spans="1:79" x14ac:dyDescent="0.35">
      <c r="B13" s="2" t="s">
        <v>89</v>
      </c>
      <c r="C13" s="25"/>
      <c r="G13" s="2" t="s">
        <v>96</v>
      </c>
      <c r="H13" s="117"/>
      <c r="I13" s="118"/>
      <c r="J13" s="119"/>
    </row>
    <row r="14" spans="1:79" customFormat="1" ht="6" customHeight="1" x14ac:dyDescent="0.35">
      <c r="C14" s="23"/>
      <c r="E14" s="1"/>
    </row>
    <row r="15" spans="1:79" x14ac:dyDescent="0.35">
      <c r="B15" s="14" t="s">
        <v>90</v>
      </c>
      <c r="C15" s="26"/>
    </row>
    <row r="16" spans="1:79" customFormat="1" ht="6" customHeight="1" x14ac:dyDescent="0.35">
      <c r="B16" s="15"/>
      <c r="C16" s="23"/>
      <c r="E16" s="1"/>
    </row>
    <row r="17" spans="1:15" x14ac:dyDescent="0.35">
      <c r="B17" s="14" t="s">
        <v>91</v>
      </c>
      <c r="C17" s="26"/>
    </row>
    <row r="18" spans="1:15" customFormat="1" ht="6" customHeight="1" x14ac:dyDescent="0.35">
      <c r="C18" s="23"/>
      <c r="E18" s="1"/>
    </row>
    <row r="19" spans="1:15" x14ac:dyDescent="0.35">
      <c r="B19" s="2" t="s">
        <v>92</v>
      </c>
      <c r="C19" s="26"/>
    </row>
    <row r="20" spans="1:15" customFormat="1" ht="6" customHeight="1" x14ac:dyDescent="0.35">
      <c r="C20" s="23"/>
    </row>
    <row r="21" spans="1:15" x14ac:dyDescent="0.35">
      <c r="B21" s="2" t="s">
        <v>778</v>
      </c>
      <c r="C21" s="24"/>
    </row>
    <row r="22" spans="1:15" customFormat="1" ht="6" customHeight="1" x14ac:dyDescent="0.35"/>
    <row r="24" spans="1:15" ht="15.5" x14ac:dyDescent="0.35">
      <c r="A24" s="115" t="s">
        <v>779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O24" s="36" t="s">
        <v>769</v>
      </c>
    </row>
    <row r="25" spans="1:15" x14ac:dyDescent="0.35">
      <c r="O25" s="37" t="s">
        <v>770</v>
      </c>
    </row>
    <row r="26" spans="1:15" x14ac:dyDescent="0.35">
      <c r="B26" s="16"/>
      <c r="C26" s="13" t="s">
        <v>780</v>
      </c>
      <c r="D26" s="13"/>
      <c r="E26" s="21">
        <f>SUM(E28:E32)</f>
        <v>0</v>
      </c>
      <c r="G26" s="16"/>
      <c r="H26" s="13" t="s">
        <v>819</v>
      </c>
      <c r="I26" s="10"/>
      <c r="J26" s="21">
        <f>SUM(J28:J31)</f>
        <v>0</v>
      </c>
      <c r="O26" s="37" t="s">
        <v>777</v>
      </c>
    </row>
    <row r="27" spans="1:15" x14ac:dyDescent="0.35">
      <c r="B27" s="17" t="s">
        <v>782</v>
      </c>
      <c r="C27" s="3"/>
      <c r="D27" s="3"/>
      <c r="E27" s="9" t="s">
        <v>783</v>
      </c>
      <c r="G27" s="28" t="s">
        <v>782</v>
      </c>
      <c r="H27" s="30"/>
      <c r="I27" s="29"/>
      <c r="J27" s="31" t="s">
        <v>783</v>
      </c>
      <c r="O27" s="37" t="s">
        <v>784</v>
      </c>
    </row>
    <row r="28" spans="1:15" x14ac:dyDescent="0.35">
      <c r="B28" s="2" t="s">
        <v>785</v>
      </c>
      <c r="C28" s="1" t="s">
        <v>29</v>
      </c>
      <c r="E28" s="27"/>
      <c r="G28" s="32" t="s">
        <v>785</v>
      </c>
      <c r="H28" s="33" t="s">
        <v>820</v>
      </c>
      <c r="I28" s="29"/>
      <c r="J28" s="34"/>
      <c r="O28" s="37" t="s">
        <v>786</v>
      </c>
    </row>
    <row r="29" spans="1:15" x14ac:dyDescent="0.35">
      <c r="B29" s="2" t="s">
        <v>787</v>
      </c>
      <c r="C29" s="1" t="s">
        <v>32</v>
      </c>
      <c r="E29" s="27"/>
      <c r="G29" s="32" t="s">
        <v>787</v>
      </c>
      <c r="H29" s="33" t="s">
        <v>821</v>
      </c>
      <c r="I29" s="29"/>
      <c r="J29" s="34"/>
      <c r="O29" s="37"/>
    </row>
    <row r="30" spans="1:15" x14ac:dyDescent="0.35">
      <c r="B30" s="2" t="s">
        <v>788</v>
      </c>
      <c r="C30" s="1" t="s">
        <v>33</v>
      </c>
      <c r="E30" s="27"/>
      <c r="G30" s="32" t="s">
        <v>788</v>
      </c>
      <c r="H30" s="33" t="s">
        <v>822</v>
      </c>
      <c r="I30" s="29"/>
      <c r="J30" s="34"/>
      <c r="O30" s="37"/>
    </row>
    <row r="31" spans="1:15" x14ac:dyDescent="0.35">
      <c r="B31" s="2" t="s">
        <v>789</v>
      </c>
      <c r="C31" s="1" t="s">
        <v>34</v>
      </c>
      <c r="E31" s="27"/>
      <c r="G31" s="32" t="s">
        <v>789</v>
      </c>
      <c r="H31" s="33" t="s">
        <v>823</v>
      </c>
      <c r="I31" s="29"/>
      <c r="J31" s="34"/>
      <c r="O31" s="37"/>
    </row>
    <row r="32" spans="1:15" x14ac:dyDescent="0.35">
      <c r="B32" s="2" t="s">
        <v>790</v>
      </c>
      <c r="C32" s="1" t="s">
        <v>35</v>
      </c>
      <c r="E32" s="27"/>
      <c r="G32" s="29"/>
      <c r="H32" s="29"/>
      <c r="I32" s="29"/>
      <c r="J32" s="29"/>
      <c r="O32" s="37"/>
    </row>
    <row r="33" spans="2:77" x14ac:dyDescent="0.35">
      <c r="O33" s="37"/>
    </row>
    <row r="34" spans="2:77" x14ac:dyDescent="0.35">
      <c r="B34" s="16"/>
      <c r="C34" s="13" t="s">
        <v>792</v>
      </c>
      <c r="D34" s="13"/>
      <c r="E34" s="21">
        <f>SUM(E36:E41)</f>
        <v>0</v>
      </c>
      <c r="G34" s="16"/>
      <c r="H34" s="13" t="s">
        <v>824</v>
      </c>
      <c r="I34" s="10"/>
      <c r="J34" s="21">
        <f>SUM(J36:J46)</f>
        <v>0</v>
      </c>
    </row>
    <row r="35" spans="2:77" x14ac:dyDescent="0.35">
      <c r="B35" s="17" t="s">
        <v>782</v>
      </c>
      <c r="C35" s="3"/>
      <c r="D35" s="3"/>
      <c r="E35" s="9" t="s">
        <v>783</v>
      </c>
      <c r="G35" s="28" t="s">
        <v>782</v>
      </c>
      <c r="H35" s="30"/>
      <c r="I35" s="29"/>
      <c r="J35" s="31" t="s">
        <v>783</v>
      </c>
    </row>
    <row r="36" spans="2:77" x14ac:dyDescent="0.35">
      <c r="B36" s="2" t="s">
        <v>785</v>
      </c>
      <c r="C36" s="1" t="s">
        <v>37</v>
      </c>
      <c r="E36" s="27"/>
      <c r="G36" s="32" t="s">
        <v>805</v>
      </c>
      <c r="H36" s="29" t="s">
        <v>825</v>
      </c>
      <c r="I36" s="29"/>
      <c r="J36" s="34"/>
    </row>
    <row r="37" spans="2:77" x14ac:dyDescent="0.35">
      <c r="B37" s="2" t="s">
        <v>787</v>
      </c>
      <c r="C37" s="1" t="s">
        <v>38</v>
      </c>
      <c r="E37" s="27"/>
      <c r="G37" s="32" t="s">
        <v>806</v>
      </c>
      <c r="H37" s="29" t="s">
        <v>826</v>
      </c>
      <c r="I37" s="29"/>
      <c r="J37" s="34"/>
    </row>
    <row r="38" spans="2:77" s="3" customFormat="1" x14ac:dyDescent="0.35">
      <c r="B38" s="2" t="s">
        <v>788</v>
      </c>
      <c r="C38" s="1" t="s">
        <v>39</v>
      </c>
      <c r="D38" s="1"/>
      <c r="E38" s="27"/>
      <c r="F38" s="1"/>
      <c r="G38" s="32" t="s">
        <v>807</v>
      </c>
      <c r="H38" s="29" t="s">
        <v>827</v>
      </c>
      <c r="I38" s="29"/>
      <c r="J38" s="34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</row>
    <row r="39" spans="2:77" x14ac:dyDescent="0.35">
      <c r="B39" s="2" t="s">
        <v>789</v>
      </c>
      <c r="C39" s="1" t="s">
        <v>40</v>
      </c>
      <c r="E39" s="27"/>
      <c r="G39" s="32" t="s">
        <v>809</v>
      </c>
      <c r="H39" s="29" t="s">
        <v>828</v>
      </c>
      <c r="I39" s="29"/>
      <c r="J39" s="34"/>
    </row>
    <row r="40" spans="2:77" x14ac:dyDescent="0.35">
      <c r="B40" s="2" t="s">
        <v>790</v>
      </c>
      <c r="C40" s="1" t="s">
        <v>41</v>
      </c>
      <c r="E40" s="27"/>
      <c r="G40" s="32" t="s">
        <v>810</v>
      </c>
      <c r="H40" s="29" t="s">
        <v>829</v>
      </c>
      <c r="I40" s="29"/>
      <c r="J40" s="34"/>
    </row>
    <row r="41" spans="2:77" x14ac:dyDescent="0.35">
      <c r="B41" s="2" t="s">
        <v>791</v>
      </c>
      <c r="C41" s="1" t="s">
        <v>42</v>
      </c>
      <c r="E41" s="27"/>
      <c r="G41" s="32" t="s">
        <v>811</v>
      </c>
      <c r="H41" s="29" t="s">
        <v>830</v>
      </c>
      <c r="I41" s="29"/>
      <c r="J41" s="34"/>
    </row>
    <row r="42" spans="2:77" x14ac:dyDescent="0.35">
      <c r="G42" s="32" t="s">
        <v>812</v>
      </c>
      <c r="H42" s="29" t="s">
        <v>831</v>
      </c>
      <c r="I42" s="29"/>
      <c r="J42" s="34"/>
    </row>
    <row r="43" spans="2:77" x14ac:dyDescent="0.35">
      <c r="B43" s="11"/>
      <c r="C43" s="13" t="s">
        <v>797</v>
      </c>
      <c r="D43" s="13"/>
      <c r="E43" s="21">
        <f>SUM(E45:E47)</f>
        <v>0</v>
      </c>
      <c r="G43" s="32" t="s">
        <v>795</v>
      </c>
      <c r="H43" s="29" t="s">
        <v>796</v>
      </c>
      <c r="I43" s="29"/>
      <c r="J43" s="34"/>
    </row>
    <row r="44" spans="2:77" customFormat="1" ht="16.5" customHeight="1" x14ac:dyDescent="0.35">
      <c r="B44" s="17" t="s">
        <v>782</v>
      </c>
      <c r="C44" s="3"/>
      <c r="D44" s="3"/>
      <c r="E44" s="9" t="s">
        <v>783</v>
      </c>
      <c r="F44" s="1"/>
      <c r="G44" s="32" t="s">
        <v>798</v>
      </c>
      <c r="H44" s="29" t="s">
        <v>799</v>
      </c>
      <c r="I44" s="29"/>
      <c r="J44" s="34"/>
      <c r="K44" s="1"/>
      <c r="L44" s="1"/>
    </row>
    <row r="45" spans="2:77" customFormat="1" ht="16.5" customHeight="1" x14ac:dyDescent="0.35">
      <c r="B45" s="2" t="s">
        <v>785</v>
      </c>
      <c r="C45" s="1" t="s">
        <v>24</v>
      </c>
      <c r="D45" s="1"/>
      <c r="E45" s="27"/>
      <c r="F45" s="1"/>
      <c r="G45" s="32" t="s">
        <v>800</v>
      </c>
      <c r="H45" s="29" t="s">
        <v>801</v>
      </c>
      <c r="I45" s="29"/>
      <c r="J45" s="34"/>
      <c r="K45" s="1"/>
      <c r="L45" s="1"/>
    </row>
    <row r="46" spans="2:77" x14ac:dyDescent="0.35">
      <c r="B46" s="2" t="s">
        <v>787</v>
      </c>
      <c r="C46" s="1" t="s">
        <v>26</v>
      </c>
      <c r="E46" s="27"/>
      <c r="G46" s="32" t="s">
        <v>802</v>
      </c>
      <c r="H46" s="29" t="s">
        <v>803</v>
      </c>
      <c r="I46" s="29"/>
      <c r="J46" s="34"/>
    </row>
    <row r="47" spans="2:77" s="3" customFormat="1" x14ac:dyDescent="0.35">
      <c r="B47" s="2" t="s">
        <v>788</v>
      </c>
      <c r="C47" s="1" t="s">
        <v>27</v>
      </c>
      <c r="D47" s="1"/>
      <c r="E47" s="27"/>
      <c r="F47" s="1"/>
      <c r="G47"/>
      <c r="H47"/>
      <c r="I47" s="1"/>
      <c r="J47"/>
      <c r="V47" s="12"/>
      <c r="W47" s="12"/>
      <c r="X47" s="12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</row>
    <row r="48" spans="2:77" x14ac:dyDescent="0.35">
      <c r="G48"/>
      <c r="H48"/>
      <c r="J48"/>
    </row>
    <row r="49" spans="2:77" x14ac:dyDescent="0.35">
      <c r="B49" s="11"/>
      <c r="C49" s="13" t="s">
        <v>804</v>
      </c>
      <c r="D49" s="13"/>
      <c r="E49" s="21">
        <f>SUM(E51:E52)</f>
        <v>0</v>
      </c>
      <c r="G49" s="16"/>
      <c r="H49" s="13" t="s">
        <v>832</v>
      </c>
      <c r="I49" s="10"/>
      <c r="J49" s="21">
        <f>SUM(J51:J61)</f>
        <v>0</v>
      </c>
      <c r="M49"/>
    </row>
    <row r="50" spans="2:77" x14ac:dyDescent="0.35">
      <c r="B50" s="17" t="s">
        <v>782</v>
      </c>
      <c r="D50"/>
      <c r="E50"/>
      <c r="G50" s="28" t="s">
        <v>782</v>
      </c>
      <c r="H50" s="30"/>
      <c r="I50" s="29"/>
      <c r="J50" s="31" t="s">
        <v>783</v>
      </c>
      <c r="M50"/>
    </row>
    <row r="51" spans="2:77" x14ac:dyDescent="0.35">
      <c r="B51" s="2" t="s">
        <v>785</v>
      </c>
      <c r="C51" s="1" t="s">
        <v>58</v>
      </c>
      <c r="D51"/>
      <c r="E51" s="27"/>
      <c r="G51" s="32" t="s">
        <v>805</v>
      </c>
      <c r="H51" s="29" t="s">
        <v>833</v>
      </c>
      <c r="I51" s="29"/>
      <c r="J51" s="34"/>
      <c r="M51"/>
    </row>
    <row r="52" spans="2:77" customFormat="1" ht="15.75" customHeight="1" x14ac:dyDescent="0.35">
      <c r="B52" s="2" t="s">
        <v>787</v>
      </c>
      <c r="C52" s="1" t="s">
        <v>59</v>
      </c>
      <c r="E52" s="27"/>
      <c r="F52" s="1"/>
      <c r="G52" s="32" t="s">
        <v>806</v>
      </c>
      <c r="H52" s="29" t="s">
        <v>834</v>
      </c>
      <c r="I52" s="29"/>
      <c r="J52" s="34"/>
      <c r="K52" s="1"/>
      <c r="L52" s="1"/>
    </row>
    <row r="53" spans="2:77" x14ac:dyDescent="0.35">
      <c r="B53"/>
      <c r="C53"/>
      <c r="D53"/>
      <c r="E53"/>
      <c r="G53" s="32" t="s">
        <v>807</v>
      </c>
      <c r="H53" s="29" t="s">
        <v>835</v>
      </c>
      <c r="I53" s="29"/>
      <c r="J53" s="34"/>
      <c r="M53"/>
    </row>
    <row r="54" spans="2:77" s="3" customFormat="1" x14ac:dyDescent="0.35">
      <c r="B54" s="11"/>
      <c r="C54" s="13" t="s">
        <v>808</v>
      </c>
      <c r="D54" s="13"/>
      <c r="E54" s="21">
        <f>SUM(E56:E60)</f>
        <v>0</v>
      </c>
      <c r="F54" s="1"/>
      <c r="G54" s="32" t="s">
        <v>809</v>
      </c>
      <c r="H54" s="29" t="s">
        <v>836</v>
      </c>
      <c r="I54" s="29"/>
      <c r="J54" s="34"/>
      <c r="M54"/>
      <c r="N54"/>
      <c r="O54"/>
      <c r="P54"/>
      <c r="Q54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B55" s="17" t="s">
        <v>782</v>
      </c>
      <c r="D55"/>
      <c r="E55"/>
      <c r="G55" s="32" t="s">
        <v>810</v>
      </c>
      <c r="H55" s="29" t="s">
        <v>837</v>
      </c>
      <c r="I55" s="29"/>
      <c r="J55" s="34"/>
      <c r="M55"/>
      <c r="Y55" s="1"/>
    </row>
    <row r="56" spans="2:77" x14ac:dyDescent="0.35">
      <c r="B56" s="2" t="s">
        <v>785</v>
      </c>
      <c r="C56" s="18" t="s">
        <v>61</v>
      </c>
      <c r="D56"/>
      <c r="E56" s="27"/>
      <c r="G56" s="32" t="s">
        <v>811</v>
      </c>
      <c r="H56" s="29" t="s">
        <v>838</v>
      </c>
      <c r="I56" s="29"/>
      <c r="J56" s="34"/>
      <c r="M56"/>
      <c r="Y56" s="1"/>
    </row>
    <row r="57" spans="2:77" x14ac:dyDescent="0.35">
      <c r="B57" s="2" t="s">
        <v>787</v>
      </c>
      <c r="C57" s="18" t="s">
        <v>62</v>
      </c>
      <c r="D57"/>
      <c r="E57" s="27"/>
      <c r="G57" s="32" t="s">
        <v>812</v>
      </c>
      <c r="H57" s="29" t="s">
        <v>839</v>
      </c>
      <c r="I57" s="29"/>
      <c r="J57" s="34"/>
      <c r="M57"/>
      <c r="Y57" s="1"/>
    </row>
    <row r="58" spans="2:77" x14ac:dyDescent="0.35">
      <c r="B58" s="2" t="s">
        <v>789</v>
      </c>
      <c r="C58" s="18" t="s">
        <v>63</v>
      </c>
      <c r="D58"/>
      <c r="E58" s="27"/>
      <c r="G58" s="32" t="s">
        <v>795</v>
      </c>
      <c r="H58" s="29" t="s">
        <v>840</v>
      </c>
      <c r="I58" s="29"/>
      <c r="J58" s="34"/>
      <c r="M58"/>
      <c r="Y58" s="1"/>
    </row>
    <row r="59" spans="2:77" customFormat="1" ht="14.5" customHeight="1" x14ac:dyDescent="0.35">
      <c r="B59" s="2" t="s">
        <v>790</v>
      </c>
      <c r="C59" s="18" t="s">
        <v>64</v>
      </c>
      <c r="E59" s="27"/>
      <c r="F59" s="1"/>
      <c r="G59" s="32" t="s">
        <v>798</v>
      </c>
      <c r="H59" s="29" t="s">
        <v>841</v>
      </c>
      <c r="I59" s="29"/>
      <c r="J59" s="34"/>
      <c r="K59" s="1"/>
      <c r="L59" s="1"/>
    </row>
    <row r="60" spans="2:77" customFormat="1" ht="14.5" customHeight="1" x14ac:dyDescent="0.35">
      <c r="B60" s="2"/>
      <c r="C60" s="18"/>
      <c r="F60" s="1"/>
      <c r="G60" s="32" t="s">
        <v>800</v>
      </c>
      <c r="H60" s="29" t="s">
        <v>842</v>
      </c>
      <c r="I60" s="29"/>
      <c r="J60" s="34"/>
      <c r="K60" s="1"/>
      <c r="L60" s="1"/>
    </row>
    <row r="61" spans="2:77" x14ac:dyDescent="0.35">
      <c r="B61" s="11"/>
      <c r="C61" s="22" t="s">
        <v>813</v>
      </c>
      <c r="D61" s="13"/>
      <c r="E61" s="21">
        <f>SUM(E63:E72)</f>
        <v>0</v>
      </c>
      <c r="G61" s="32" t="s">
        <v>802</v>
      </c>
      <c r="H61" s="29" t="s">
        <v>843</v>
      </c>
      <c r="I61" s="29"/>
      <c r="J61" s="34"/>
      <c r="M61"/>
    </row>
    <row r="62" spans="2:77" s="3" customFormat="1" x14ac:dyDescent="0.35">
      <c r="B62" s="17" t="s">
        <v>782</v>
      </c>
      <c r="C62" s="1"/>
      <c r="D62"/>
      <c r="E62"/>
      <c r="F62" s="1"/>
      <c r="G62" s="1"/>
      <c r="H62" s="1"/>
      <c r="I62" s="1"/>
      <c r="J62" s="1"/>
      <c r="M62"/>
      <c r="N62"/>
      <c r="O62"/>
      <c r="P62"/>
      <c r="Q62"/>
      <c r="V62" s="12"/>
      <c r="W62" s="12"/>
      <c r="X62" s="1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</row>
    <row r="63" spans="2:77" x14ac:dyDescent="0.35">
      <c r="B63" s="2" t="s">
        <v>785</v>
      </c>
      <c r="C63" s="1" t="s">
        <v>66</v>
      </c>
      <c r="D63"/>
      <c r="E63" s="27"/>
      <c r="G63"/>
      <c r="H63"/>
      <c r="J63"/>
      <c r="M63"/>
    </row>
    <row r="64" spans="2:77" x14ac:dyDescent="0.35">
      <c r="B64" s="2" t="s">
        <v>787</v>
      </c>
      <c r="C64" s="1" t="s">
        <v>61</v>
      </c>
      <c r="D64"/>
      <c r="E64" s="27"/>
      <c r="G64" s="16"/>
      <c r="H64" s="13" t="s">
        <v>844</v>
      </c>
      <c r="I64" s="10"/>
      <c r="J64" s="21">
        <f>SUM(J66:J71)</f>
        <v>0</v>
      </c>
      <c r="M64"/>
    </row>
    <row r="65" spans="2:77" x14ac:dyDescent="0.35">
      <c r="B65" s="2" t="s">
        <v>788</v>
      </c>
      <c r="C65" s="1" t="s">
        <v>67</v>
      </c>
      <c r="D65"/>
      <c r="E65" s="27"/>
      <c r="G65" s="28" t="s">
        <v>782</v>
      </c>
      <c r="H65" s="35"/>
      <c r="I65" s="29"/>
      <c r="J65" s="31" t="s">
        <v>783</v>
      </c>
      <c r="M65"/>
    </row>
    <row r="66" spans="2:77" x14ac:dyDescent="0.35">
      <c r="B66" s="2" t="s">
        <v>789</v>
      </c>
      <c r="C66" s="1" t="s">
        <v>68</v>
      </c>
      <c r="D66"/>
      <c r="E66" s="27"/>
      <c r="G66" s="32" t="s">
        <v>785</v>
      </c>
      <c r="H66" s="29" t="s">
        <v>845</v>
      </c>
      <c r="I66" s="29"/>
      <c r="J66" s="34"/>
      <c r="M66"/>
    </row>
    <row r="67" spans="2:77" customFormat="1" ht="14.25" customHeight="1" x14ac:dyDescent="0.35">
      <c r="B67" s="2" t="s">
        <v>790</v>
      </c>
      <c r="C67" s="1" t="s">
        <v>63</v>
      </c>
      <c r="D67" s="1"/>
      <c r="E67" s="27"/>
      <c r="F67" s="1"/>
      <c r="G67" s="32" t="s">
        <v>787</v>
      </c>
      <c r="H67" s="29" t="s">
        <v>846</v>
      </c>
      <c r="I67" s="29"/>
      <c r="J67" s="34"/>
      <c r="K67" s="1"/>
      <c r="L67" s="1"/>
    </row>
    <row r="68" spans="2:77" x14ac:dyDescent="0.35">
      <c r="B68" s="2" t="s">
        <v>791</v>
      </c>
      <c r="C68" s="1" t="s">
        <v>69</v>
      </c>
      <c r="E68" s="27"/>
      <c r="G68" s="32" t="s">
        <v>788</v>
      </c>
      <c r="H68" s="29" t="s">
        <v>847</v>
      </c>
      <c r="I68" s="29"/>
      <c r="J68" s="34"/>
      <c r="M68"/>
    </row>
    <row r="69" spans="2:77" x14ac:dyDescent="0.35">
      <c r="B69" s="2" t="s">
        <v>793</v>
      </c>
      <c r="C69" s="1" t="s">
        <v>70</v>
      </c>
      <c r="E69" s="27"/>
      <c r="G69" s="32" t="s">
        <v>789</v>
      </c>
      <c r="H69" s="29" t="s">
        <v>848</v>
      </c>
      <c r="I69" s="29"/>
      <c r="J69" s="34"/>
      <c r="M69"/>
    </row>
    <row r="70" spans="2:77" x14ac:dyDescent="0.35">
      <c r="B70" s="2" t="s">
        <v>814</v>
      </c>
      <c r="C70" s="1" t="s">
        <v>71</v>
      </c>
      <c r="E70" s="27"/>
      <c r="G70" s="32" t="s">
        <v>790</v>
      </c>
      <c r="H70" s="29" t="s">
        <v>849</v>
      </c>
      <c r="I70" s="29"/>
      <c r="J70" s="34"/>
      <c r="M70"/>
    </row>
    <row r="71" spans="2:77" x14ac:dyDescent="0.35">
      <c r="B71" s="2" t="s">
        <v>815</v>
      </c>
      <c r="C71" s="1" t="s">
        <v>72</v>
      </c>
      <c r="D71"/>
      <c r="E71" s="27"/>
      <c r="G71" s="32" t="s">
        <v>791</v>
      </c>
      <c r="H71" s="29" t="s">
        <v>850</v>
      </c>
      <c r="I71" s="29"/>
      <c r="J71" s="34"/>
      <c r="M71"/>
    </row>
    <row r="72" spans="2:77" x14ac:dyDescent="0.35">
      <c r="B72" s="2" t="s">
        <v>816</v>
      </c>
      <c r="C72" s="1" t="s">
        <v>64</v>
      </c>
      <c r="D72"/>
      <c r="E72" s="27"/>
      <c r="M72"/>
    </row>
    <row r="73" spans="2:77" x14ac:dyDescent="0.35">
      <c r="B73" s="19"/>
      <c r="C73"/>
      <c r="D73" s="3"/>
      <c r="G73" s="11"/>
      <c r="H73" s="13" t="s">
        <v>851</v>
      </c>
      <c r="I73" s="13"/>
      <c r="J73" s="21">
        <f>SUM(J75)</f>
        <v>0</v>
      </c>
    </row>
    <row r="74" spans="2:77" customFormat="1" ht="14.5" customHeight="1" x14ac:dyDescent="0.35">
      <c r="B74" s="11"/>
      <c r="C74" s="13" t="s">
        <v>817</v>
      </c>
      <c r="D74" s="13"/>
      <c r="E74" s="21">
        <f>SUM(E76:E78)</f>
        <v>0</v>
      </c>
      <c r="F74" s="1"/>
      <c r="G74" s="28" t="s">
        <v>782</v>
      </c>
      <c r="H74" s="30"/>
      <c r="I74" s="30"/>
      <c r="J74" s="31" t="s">
        <v>783</v>
      </c>
      <c r="K74" s="1"/>
      <c r="L74" s="1"/>
    </row>
    <row r="75" spans="2:77" customFormat="1" ht="14.5" customHeight="1" x14ac:dyDescent="0.35">
      <c r="B75" s="17" t="s">
        <v>782</v>
      </c>
      <c r="C75" s="1"/>
      <c r="F75" s="1"/>
      <c r="G75" s="32" t="s">
        <v>785</v>
      </c>
      <c r="H75" s="29" t="s">
        <v>852</v>
      </c>
      <c r="I75" s="29"/>
      <c r="J75" s="34"/>
      <c r="K75" s="1"/>
      <c r="L75" s="1"/>
    </row>
    <row r="76" spans="2:77" ht="14.5" customHeight="1" x14ac:dyDescent="0.35">
      <c r="B76" s="2" t="s">
        <v>785</v>
      </c>
      <c r="C76" s="1" t="s">
        <v>74</v>
      </c>
      <c r="D76"/>
      <c r="E76" s="27"/>
      <c r="M76"/>
    </row>
    <row r="77" spans="2:77" s="3" customFormat="1" x14ac:dyDescent="0.35">
      <c r="B77" s="2" t="s">
        <v>787</v>
      </c>
      <c r="C77" s="1" t="s">
        <v>70</v>
      </c>
      <c r="D77"/>
      <c r="E77" s="27"/>
      <c r="F77" s="1"/>
      <c r="M77"/>
      <c r="N77"/>
      <c r="O77"/>
      <c r="P77"/>
      <c r="Q77"/>
      <c r="R77"/>
      <c r="S77"/>
      <c r="T77" s="12"/>
      <c r="U77" s="12"/>
      <c r="V77" s="12"/>
      <c r="W77" s="12"/>
      <c r="X77" s="12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</row>
    <row r="78" spans="2:77" x14ac:dyDescent="0.35">
      <c r="B78" s="2" t="s">
        <v>788</v>
      </c>
      <c r="C78" s="1" t="s">
        <v>71</v>
      </c>
      <c r="D78"/>
      <c r="E78" s="27"/>
      <c r="M78"/>
    </row>
    <row r="79" spans="2:77" x14ac:dyDescent="0.35">
      <c r="B79"/>
      <c r="C79"/>
      <c r="D79"/>
      <c r="E79"/>
      <c r="M79"/>
    </row>
    <row r="80" spans="2:77" x14ac:dyDescent="0.35">
      <c r="B80" s="11"/>
      <c r="C80" s="22" t="s">
        <v>818</v>
      </c>
      <c r="D80" s="13"/>
      <c r="E80" s="21">
        <f>SUM(E82:E87)</f>
        <v>0</v>
      </c>
      <c r="M80"/>
    </row>
    <row r="81" spans="2:13" x14ac:dyDescent="0.35">
      <c r="B81" s="17" t="s">
        <v>782</v>
      </c>
      <c r="D81"/>
      <c r="E81"/>
      <c r="M81"/>
    </row>
    <row r="82" spans="2:13" customFormat="1" ht="14.25" customHeight="1" x14ac:dyDescent="0.35">
      <c r="B82" s="2" t="s">
        <v>785</v>
      </c>
      <c r="C82" s="1" t="s">
        <v>66</v>
      </c>
      <c r="E82" s="27"/>
      <c r="F82" s="1"/>
      <c r="G82" s="1"/>
      <c r="H82" s="1"/>
      <c r="I82" s="1"/>
      <c r="J82" s="1"/>
      <c r="K82" s="1"/>
      <c r="L82" s="1"/>
    </row>
    <row r="83" spans="2:13" x14ac:dyDescent="0.35">
      <c r="B83" s="2" t="s">
        <v>787</v>
      </c>
      <c r="C83" s="1" t="s">
        <v>61</v>
      </c>
      <c r="D83"/>
      <c r="E83" s="27"/>
    </row>
    <row r="84" spans="2:13" x14ac:dyDescent="0.35">
      <c r="B84" s="2" t="s">
        <v>788</v>
      </c>
      <c r="C84" s="1" t="s">
        <v>62</v>
      </c>
      <c r="D84"/>
      <c r="E84" s="27"/>
    </row>
    <row r="85" spans="2:13" x14ac:dyDescent="0.35">
      <c r="B85" s="2" t="s">
        <v>789</v>
      </c>
      <c r="C85" s="1" t="s">
        <v>67</v>
      </c>
      <c r="E85" s="27"/>
    </row>
    <row r="86" spans="2:13" x14ac:dyDescent="0.35">
      <c r="B86" s="2" t="s">
        <v>790</v>
      </c>
      <c r="C86" s="1" t="s">
        <v>68</v>
      </c>
      <c r="E86" s="27"/>
    </row>
    <row r="87" spans="2:13" ht="17.5" customHeight="1" x14ac:dyDescent="0.35">
      <c r="B87" s="2" t="s">
        <v>791</v>
      </c>
      <c r="C87" s="1" t="s">
        <v>63</v>
      </c>
      <c r="E87" s="27"/>
    </row>
    <row r="88" spans="2:13" customFormat="1" ht="17.5" customHeight="1" x14ac:dyDescent="0.35">
      <c r="B88" s="1"/>
      <c r="C88" s="1"/>
      <c r="D88" s="1"/>
      <c r="E88" s="1"/>
      <c r="F88" s="1"/>
      <c r="G88" s="2"/>
      <c r="H88" s="1"/>
      <c r="I88" s="1"/>
      <c r="J88" s="1"/>
      <c r="K88" s="1"/>
      <c r="L88" s="1"/>
      <c r="M88" s="1"/>
    </row>
    <row r="89" spans="2:13" customFormat="1" ht="17.5" customHeight="1" x14ac:dyDescent="0.35"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</row>
    <row r="90" spans="2:13" customFormat="1" ht="14.25" customHeight="1" x14ac:dyDescent="0.35">
      <c r="B90" s="1"/>
      <c r="C90" s="1"/>
      <c r="D90" s="1"/>
      <c r="E90" s="1"/>
      <c r="F90" s="1"/>
      <c r="K90" s="1"/>
      <c r="L90" s="1"/>
      <c r="M90" s="1"/>
    </row>
    <row r="91" spans="2:13" customFormat="1" ht="14.25" customHeight="1" x14ac:dyDescent="0.35">
      <c r="B91" s="1"/>
      <c r="C91" s="1"/>
      <c r="D91" s="1"/>
      <c r="E91" s="1"/>
      <c r="F91" s="1"/>
      <c r="K91" s="1"/>
      <c r="L91" s="1"/>
      <c r="M91" s="1"/>
    </row>
    <row r="92" spans="2:13" customFormat="1" ht="14.25" customHeight="1" x14ac:dyDescent="0.35">
      <c r="B92" s="1"/>
      <c r="C92" s="1"/>
      <c r="D92" s="1"/>
      <c r="E92" s="1"/>
      <c r="F92" s="1"/>
      <c r="K92" s="1"/>
      <c r="L92" s="1"/>
      <c r="M92" s="1"/>
    </row>
    <row r="93" spans="2:13" customFormat="1" ht="14.25" customHeight="1" x14ac:dyDescent="0.35">
      <c r="B93" s="1"/>
      <c r="C93" s="1"/>
      <c r="D93" s="1"/>
      <c r="E93" s="1"/>
      <c r="F93" s="1"/>
      <c r="K93" s="1"/>
      <c r="L93" s="1"/>
      <c r="M93" s="1"/>
    </row>
    <row r="94" spans="2:13" customFormat="1" ht="14.25" customHeight="1" x14ac:dyDescent="0.35">
      <c r="B94" s="1"/>
      <c r="C94" s="1"/>
      <c r="D94" s="1"/>
      <c r="E94" s="1"/>
      <c r="F94" s="1"/>
      <c r="K94" s="1"/>
      <c r="L94" s="1"/>
      <c r="M94" s="1"/>
    </row>
    <row r="95" spans="2:13" customFormat="1" ht="14.25" customHeight="1" x14ac:dyDescent="0.35">
      <c r="B95" s="1"/>
      <c r="C95" s="1"/>
      <c r="D95" s="1"/>
      <c r="E95" s="1"/>
      <c r="F95" s="1"/>
      <c r="K95" s="1"/>
      <c r="L95" s="1"/>
      <c r="M95" s="1"/>
    </row>
    <row r="96" spans="2:13" customFormat="1" ht="14.25" customHeight="1" x14ac:dyDescent="0.35">
      <c r="B96" s="1"/>
      <c r="C96" s="1"/>
      <c r="D96" s="1"/>
      <c r="E96" s="1"/>
      <c r="F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K101" s="1"/>
      <c r="L101" s="1"/>
      <c r="M101" s="1"/>
    </row>
    <row r="102" spans="2:13" customFormat="1" ht="14.25" customHeight="1" x14ac:dyDescent="0.35">
      <c r="D102" s="3"/>
      <c r="K102" s="1"/>
      <c r="L102" s="1"/>
      <c r="M102" s="1"/>
    </row>
    <row r="103" spans="2:13" customFormat="1" ht="14.25" customHeight="1" x14ac:dyDescent="0.35">
      <c r="D103" s="3"/>
      <c r="K103" s="1"/>
      <c r="L103" s="1"/>
      <c r="M103" s="1"/>
    </row>
    <row r="104" spans="2:13" customFormat="1" ht="14.25" customHeight="1" x14ac:dyDescent="0.35">
      <c r="D104" s="3"/>
      <c r="K104" s="1"/>
      <c r="L104" s="1"/>
      <c r="M104" s="1"/>
    </row>
    <row r="105" spans="2:13" customFormat="1" ht="14.25" customHeight="1" x14ac:dyDescent="0.35">
      <c r="D105" s="3"/>
    </row>
    <row r="106" spans="2:13" customFormat="1" ht="14.25" customHeight="1" x14ac:dyDescent="0.35">
      <c r="D106" s="1"/>
    </row>
    <row r="107" spans="2:13" customFormat="1" ht="14.25" customHeight="1" x14ac:dyDescent="0.35">
      <c r="D107" s="1"/>
    </row>
    <row r="108" spans="2:13" x14ac:dyDescent="0.35">
      <c r="G108"/>
      <c r="H108"/>
      <c r="I108"/>
      <c r="J108"/>
      <c r="K108"/>
      <c r="L108"/>
      <c r="M108"/>
    </row>
    <row r="109" spans="2:13" x14ac:dyDescent="0.35">
      <c r="G109"/>
      <c r="H109"/>
      <c r="I109"/>
      <c r="J109"/>
      <c r="K109"/>
      <c r="L109"/>
      <c r="M109"/>
    </row>
    <row r="110" spans="2:13" x14ac:dyDescent="0.35">
      <c r="G110"/>
      <c r="H110"/>
      <c r="I110"/>
      <c r="J110"/>
      <c r="K110"/>
      <c r="L110"/>
      <c r="M110"/>
    </row>
    <row r="111" spans="2:13" x14ac:dyDescent="0.35">
      <c r="G111"/>
      <c r="H111"/>
      <c r="I111"/>
      <c r="J111"/>
      <c r="K111"/>
      <c r="L111"/>
      <c r="M111"/>
    </row>
    <row r="112" spans="2:13" x14ac:dyDescent="0.35">
      <c r="G112"/>
      <c r="H112"/>
      <c r="I112"/>
      <c r="J112"/>
      <c r="K112"/>
      <c r="L112"/>
      <c r="M112"/>
    </row>
    <row r="113" spans="7:13" x14ac:dyDescent="0.35">
      <c r="G113"/>
      <c r="H113"/>
      <c r="I113"/>
      <c r="J113"/>
      <c r="K113"/>
      <c r="L113"/>
      <c r="M113"/>
    </row>
    <row r="114" spans="7:13" x14ac:dyDescent="0.35">
      <c r="G114"/>
      <c r="H114"/>
      <c r="I114"/>
      <c r="J114"/>
      <c r="K114"/>
      <c r="L114"/>
      <c r="M114"/>
    </row>
    <row r="115" spans="7:13" x14ac:dyDescent="0.35">
      <c r="G115"/>
      <c r="H115"/>
      <c r="I115"/>
      <c r="J115"/>
      <c r="K115"/>
      <c r="L115"/>
      <c r="M115"/>
    </row>
    <row r="116" spans="7:13" x14ac:dyDescent="0.35">
      <c r="G116"/>
      <c r="H116"/>
      <c r="I116"/>
      <c r="J116"/>
      <c r="K116"/>
      <c r="L116"/>
      <c r="M116"/>
    </row>
    <row r="117" spans="7:13" x14ac:dyDescent="0.35">
      <c r="G117"/>
      <c r="H117"/>
      <c r="I117"/>
      <c r="J117"/>
      <c r="K117"/>
      <c r="L117"/>
      <c r="M117"/>
    </row>
    <row r="118" spans="7:13" x14ac:dyDescent="0.35">
      <c r="G118"/>
      <c r="H118"/>
      <c r="I118"/>
      <c r="J118"/>
      <c r="K118"/>
      <c r="L118"/>
      <c r="M118"/>
    </row>
    <row r="119" spans="7:13" x14ac:dyDescent="0.35">
      <c r="G119"/>
      <c r="H119"/>
      <c r="I119"/>
      <c r="J119"/>
      <c r="K119"/>
      <c r="L119"/>
      <c r="M119"/>
    </row>
    <row r="120" spans="7:13" x14ac:dyDescent="0.35">
      <c r="G120"/>
      <c r="H120"/>
      <c r="I120"/>
      <c r="J120"/>
      <c r="K120"/>
      <c r="L120"/>
      <c r="M120"/>
    </row>
    <row r="121" spans="7:13" x14ac:dyDescent="0.35">
      <c r="G121"/>
      <c r="H121"/>
      <c r="I121"/>
      <c r="J121"/>
      <c r="K121"/>
      <c r="L121"/>
      <c r="M121"/>
    </row>
    <row r="122" spans="7:13" x14ac:dyDescent="0.35">
      <c r="G122"/>
      <c r="H122"/>
      <c r="I122"/>
      <c r="J122"/>
      <c r="K122"/>
      <c r="L122"/>
      <c r="M122"/>
    </row>
    <row r="123" spans="7:13" x14ac:dyDescent="0.35">
      <c r="G123"/>
      <c r="H123"/>
      <c r="I123"/>
      <c r="J123"/>
      <c r="K123"/>
      <c r="L123"/>
      <c r="M123"/>
    </row>
    <row r="124" spans="7:13" x14ac:dyDescent="0.35">
      <c r="G124"/>
      <c r="H124"/>
      <c r="I124"/>
      <c r="J124"/>
      <c r="K124"/>
      <c r="L124"/>
      <c r="M124"/>
    </row>
    <row r="125" spans="7:13" x14ac:dyDescent="0.35">
      <c r="G125"/>
      <c r="H125"/>
      <c r="I125"/>
      <c r="J125"/>
      <c r="K125"/>
      <c r="L125"/>
      <c r="M125"/>
    </row>
    <row r="126" spans="7:13" x14ac:dyDescent="0.35">
      <c r="G126"/>
      <c r="H126"/>
      <c r="I126"/>
      <c r="J126"/>
      <c r="K126"/>
      <c r="L126"/>
      <c r="M126"/>
    </row>
    <row r="127" spans="7:13" x14ac:dyDescent="0.35">
      <c r="G127"/>
      <c r="H127"/>
      <c r="I127"/>
      <c r="J127"/>
      <c r="K127"/>
      <c r="L127"/>
      <c r="M127"/>
    </row>
    <row r="128" spans="7:13" x14ac:dyDescent="0.35">
      <c r="G128"/>
      <c r="H128"/>
      <c r="I128"/>
      <c r="J128"/>
      <c r="K128"/>
      <c r="L128"/>
      <c r="M128"/>
    </row>
    <row r="129" spans="7:13" x14ac:dyDescent="0.35">
      <c r="G129"/>
      <c r="H129"/>
      <c r="I129"/>
      <c r="J129"/>
      <c r="K129"/>
      <c r="L129"/>
      <c r="M129"/>
    </row>
    <row r="130" spans="7:13" x14ac:dyDescent="0.35">
      <c r="G130"/>
      <c r="H130"/>
      <c r="I130"/>
      <c r="J130"/>
    </row>
    <row r="131" spans="7:13" x14ac:dyDescent="0.35">
      <c r="G131"/>
      <c r="H131"/>
      <c r="I131"/>
      <c r="J131"/>
    </row>
    <row r="132" spans="7:13" x14ac:dyDescent="0.35">
      <c r="G132"/>
      <c r="H132"/>
      <c r="I132"/>
      <c r="J132"/>
    </row>
    <row r="133" spans="7:13" x14ac:dyDescent="0.35">
      <c r="G133"/>
      <c r="H133"/>
      <c r="I133"/>
      <c r="J133"/>
    </row>
    <row r="134" spans="7:13" x14ac:dyDescent="0.35">
      <c r="G134"/>
      <c r="H134"/>
      <c r="I134"/>
      <c r="J134"/>
    </row>
    <row r="135" spans="7:13" x14ac:dyDescent="0.35">
      <c r="G135"/>
      <c r="H135"/>
      <c r="I135"/>
      <c r="J135"/>
    </row>
    <row r="136" spans="7:13" x14ac:dyDescent="0.35">
      <c r="G136"/>
      <c r="H136"/>
      <c r="I136"/>
      <c r="J136"/>
    </row>
    <row r="137" spans="7:13" x14ac:dyDescent="0.35">
      <c r="G137"/>
      <c r="H137"/>
      <c r="I137"/>
      <c r="J137"/>
    </row>
    <row r="138" spans="7:13" x14ac:dyDescent="0.35">
      <c r="G138"/>
      <c r="H138"/>
      <c r="I138"/>
      <c r="J138"/>
    </row>
    <row r="139" spans="7:13" x14ac:dyDescent="0.35">
      <c r="G139"/>
      <c r="H139"/>
      <c r="I139"/>
      <c r="J139"/>
    </row>
    <row r="140" spans="7:13" x14ac:dyDescent="0.35">
      <c r="G140"/>
      <c r="H140"/>
      <c r="I140"/>
      <c r="J140"/>
    </row>
    <row r="141" spans="7:13" x14ac:dyDescent="0.35">
      <c r="G141"/>
      <c r="H141"/>
      <c r="I141"/>
      <c r="J141"/>
    </row>
    <row r="142" spans="7:13" x14ac:dyDescent="0.35">
      <c r="G142"/>
      <c r="H142"/>
      <c r="I142"/>
      <c r="J142"/>
    </row>
    <row r="143" spans="7:13" x14ac:dyDescent="0.35">
      <c r="G143"/>
      <c r="H143"/>
      <c r="I143"/>
      <c r="J143"/>
    </row>
    <row r="144" spans="7:13" x14ac:dyDescent="0.35">
      <c r="G144"/>
      <c r="H144"/>
      <c r="I144"/>
      <c r="J144"/>
    </row>
    <row r="145" spans="7:10" x14ac:dyDescent="0.35">
      <c r="G145"/>
      <c r="H145"/>
      <c r="I145"/>
      <c r="J145"/>
    </row>
    <row r="146" spans="7:10" x14ac:dyDescent="0.35">
      <c r="G146"/>
      <c r="H146"/>
      <c r="I146"/>
      <c r="J146"/>
    </row>
    <row r="147" spans="7:10" x14ac:dyDescent="0.35">
      <c r="G147"/>
      <c r="H147"/>
      <c r="I147"/>
      <c r="J147"/>
    </row>
    <row r="148" spans="7:10" x14ac:dyDescent="0.35">
      <c r="G148"/>
      <c r="H148"/>
      <c r="I148"/>
      <c r="J148"/>
    </row>
    <row r="149" spans="7:10" x14ac:dyDescent="0.35">
      <c r="G149"/>
      <c r="H149"/>
      <c r="I149"/>
      <c r="J149"/>
    </row>
    <row r="150" spans="7:10" x14ac:dyDescent="0.35">
      <c r="G150"/>
      <c r="H150"/>
      <c r="I150"/>
      <c r="J150"/>
    </row>
    <row r="151" spans="7:10" x14ac:dyDescent="0.35">
      <c r="G151"/>
      <c r="H151"/>
      <c r="I151"/>
      <c r="J151"/>
    </row>
    <row r="152" spans="7:10" x14ac:dyDescent="0.35">
      <c r="G152"/>
      <c r="H152"/>
      <c r="I152"/>
      <c r="J152"/>
    </row>
    <row r="153" spans="7:10" x14ac:dyDescent="0.35">
      <c r="G153"/>
      <c r="H153"/>
      <c r="I153"/>
      <c r="J153"/>
    </row>
    <row r="154" spans="7:10" x14ac:dyDescent="0.35">
      <c r="G154"/>
      <c r="H154"/>
      <c r="I154"/>
      <c r="J154"/>
    </row>
    <row r="155" spans="7:10" x14ac:dyDescent="0.35">
      <c r="G155"/>
      <c r="H155"/>
      <c r="I155"/>
      <c r="J155"/>
    </row>
    <row r="156" spans="7:10" x14ac:dyDescent="0.35">
      <c r="G156"/>
      <c r="H156"/>
      <c r="I156"/>
      <c r="J156"/>
    </row>
    <row r="157" spans="7:10" x14ac:dyDescent="0.35">
      <c r="G157"/>
      <c r="H157"/>
      <c r="I157"/>
      <c r="J157"/>
    </row>
    <row r="158" spans="7:10" x14ac:dyDescent="0.35">
      <c r="G158"/>
      <c r="H158"/>
      <c r="I158"/>
      <c r="J158"/>
    </row>
    <row r="159" spans="7:10" x14ac:dyDescent="0.35">
      <c r="G159"/>
      <c r="H159"/>
      <c r="I159"/>
      <c r="J159"/>
    </row>
    <row r="160" spans="7:10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</sheetData>
  <mergeCells count="7">
    <mergeCell ref="A3:L3"/>
    <mergeCell ref="A24:L24"/>
    <mergeCell ref="B5:L5"/>
    <mergeCell ref="H7:J7"/>
    <mergeCell ref="H9:J9"/>
    <mergeCell ref="H11:J11"/>
    <mergeCell ref="H13:J13"/>
  </mergeCells>
  <phoneticPr fontId="13" type="noConversion"/>
  <conditionalFormatting sqref="C7 E45:E47">
    <cfRule type="containsText" dxfId="37" priority="113" operator="containsText" text="*">
      <formula>NOT(ISERROR(SEARCH("*",C7)))</formula>
    </cfRule>
  </conditionalFormatting>
  <conditionalFormatting sqref="C9">
    <cfRule type="containsText" dxfId="36" priority="112" operator="containsText" text="*">
      <formula>NOT(ISERROR(SEARCH("*",C9)))</formula>
    </cfRule>
  </conditionalFormatting>
  <conditionalFormatting sqref="C11">
    <cfRule type="containsText" dxfId="35" priority="111" operator="containsText" text="*">
      <formula>NOT(ISERROR(SEARCH("*",C11)))</formula>
    </cfRule>
  </conditionalFormatting>
  <conditionalFormatting sqref="C13">
    <cfRule type="containsText" dxfId="34" priority="109" operator="containsText" text="*">
      <formula>NOT(ISERROR(SEARCH("*",C13)))</formula>
    </cfRule>
  </conditionalFormatting>
  <conditionalFormatting sqref="C15">
    <cfRule type="containsText" dxfId="33" priority="108" operator="containsText" text="*">
      <formula>NOT(ISERROR(SEARCH("*",C15)))</formula>
    </cfRule>
  </conditionalFormatting>
  <conditionalFormatting sqref="C17">
    <cfRule type="containsText" dxfId="32" priority="106" operator="containsText" text="*">
      <formula>NOT(ISERROR(SEARCH("*",C17)))</formula>
    </cfRule>
  </conditionalFormatting>
  <conditionalFormatting sqref="C19">
    <cfRule type="containsText" dxfId="31" priority="107" operator="containsText" text="*">
      <formula>NOT(ISERROR(SEARCH("*",C19)))</formula>
    </cfRule>
  </conditionalFormatting>
  <conditionalFormatting sqref="C21">
    <cfRule type="containsText" dxfId="30" priority="105" operator="containsText" text="*">
      <formula>NOT(ISERROR(SEARCH("*",C21)))</formula>
    </cfRule>
  </conditionalFormatting>
  <conditionalFormatting sqref="E26">
    <cfRule type="containsText" dxfId="29" priority="47" operator="containsText" text="*">
      <formula>NOT(ISERROR(SEARCH("*",E26)))</formula>
    </cfRule>
  </conditionalFormatting>
  <conditionalFormatting sqref="E28:E32">
    <cfRule type="containsText" dxfId="28" priority="90" operator="containsText" text="*">
      <formula>NOT(ISERROR(SEARCH("*",E28)))</formula>
    </cfRule>
  </conditionalFormatting>
  <conditionalFormatting sqref="E34">
    <cfRule type="containsText" dxfId="27" priority="46" operator="containsText" text="*">
      <formula>NOT(ISERROR(SEARCH("*",E34)))</formula>
    </cfRule>
  </conditionalFormatting>
  <conditionalFormatting sqref="E36:E41">
    <cfRule type="containsText" dxfId="26" priority="89" operator="containsText" text="*">
      <formula>NOT(ISERROR(SEARCH("*",E36)))</formula>
    </cfRule>
  </conditionalFormatting>
  <conditionalFormatting sqref="E43">
    <cfRule type="containsText" dxfId="25" priority="44" operator="containsText" text="*">
      <formula>NOT(ISERROR(SEARCH("*",E43)))</formula>
    </cfRule>
  </conditionalFormatting>
  <conditionalFormatting sqref="E49">
    <cfRule type="containsText" dxfId="24" priority="20" operator="containsText" text="*">
      <formula>NOT(ISERROR(SEARCH("*",E49)))</formula>
    </cfRule>
  </conditionalFormatting>
  <conditionalFormatting sqref="E51:E52">
    <cfRule type="containsText" dxfId="23" priority="19" operator="containsText" text="*">
      <formula>NOT(ISERROR(SEARCH("*",E51)))</formula>
    </cfRule>
  </conditionalFormatting>
  <conditionalFormatting sqref="E54">
    <cfRule type="containsText" dxfId="22" priority="18" operator="containsText" text="*">
      <formula>NOT(ISERROR(SEARCH("*",E54)))</formula>
    </cfRule>
  </conditionalFormatting>
  <conditionalFormatting sqref="E56:E59">
    <cfRule type="containsText" dxfId="21" priority="17" operator="containsText" text="*">
      <formula>NOT(ISERROR(SEARCH("*",E56)))</formula>
    </cfRule>
  </conditionalFormatting>
  <conditionalFormatting sqref="E61">
    <cfRule type="containsText" dxfId="20" priority="16" operator="containsText" text="*">
      <formula>NOT(ISERROR(SEARCH("*",E61)))</formula>
    </cfRule>
  </conditionalFormatting>
  <conditionalFormatting sqref="E63:E72">
    <cfRule type="containsText" dxfId="19" priority="15" operator="containsText" text="*">
      <formula>NOT(ISERROR(SEARCH("*",E63)))</formula>
    </cfRule>
  </conditionalFormatting>
  <conditionalFormatting sqref="E74">
    <cfRule type="containsText" dxfId="18" priority="14" operator="containsText" text="*">
      <formula>NOT(ISERROR(SEARCH("*",E74)))</formula>
    </cfRule>
  </conditionalFormatting>
  <conditionalFormatting sqref="E76:E78">
    <cfRule type="containsText" dxfId="17" priority="13" operator="containsText" text="*">
      <formula>NOT(ISERROR(SEARCH("*",E76)))</formula>
    </cfRule>
  </conditionalFormatting>
  <conditionalFormatting sqref="E80">
    <cfRule type="containsText" dxfId="16" priority="12" operator="containsText" text="*">
      <formula>NOT(ISERROR(SEARCH("*",E80)))</formula>
    </cfRule>
  </conditionalFormatting>
  <conditionalFormatting sqref="E82:E87">
    <cfRule type="containsText" dxfId="15" priority="11" operator="containsText" text="*">
      <formula>NOT(ISERROR(SEARCH("*",E82)))</formula>
    </cfRule>
  </conditionalFormatting>
  <conditionalFormatting sqref="H7">
    <cfRule type="containsText" dxfId="14" priority="104" operator="containsText" text="*">
      <formula>NOT(ISERROR(SEARCH("*",H7)))</formula>
    </cfRule>
  </conditionalFormatting>
  <conditionalFormatting sqref="H9">
    <cfRule type="containsText" dxfId="13" priority="103" operator="containsText" text="*">
      <formula>NOT(ISERROR(SEARCH("*",H9)))</formula>
    </cfRule>
  </conditionalFormatting>
  <conditionalFormatting sqref="H11">
    <cfRule type="containsText" dxfId="12" priority="102" operator="containsText" text="*">
      <formula>NOT(ISERROR(SEARCH("*",H11)))</formula>
    </cfRule>
  </conditionalFormatting>
  <conditionalFormatting sqref="H13">
    <cfRule type="containsText" dxfId="11" priority="28" operator="containsText" text="*">
      <formula>NOT(ISERROR(SEARCH("*",H13)))</formula>
    </cfRule>
  </conditionalFormatting>
  <conditionalFormatting sqref="J26">
    <cfRule type="containsText" dxfId="10" priority="1" operator="containsText" text="*">
      <formula>NOT(ISERROR(SEARCH("*",J26)))</formula>
    </cfRule>
  </conditionalFormatting>
  <conditionalFormatting sqref="J28:J31">
    <cfRule type="containsText" dxfId="9" priority="2" operator="containsText" text="*">
      <formula>NOT(ISERROR(SEARCH("*",J28)))</formula>
    </cfRule>
  </conditionalFormatting>
  <conditionalFormatting sqref="J34">
    <cfRule type="containsText" dxfId="8" priority="6" operator="containsText" text="*">
      <formula>NOT(ISERROR(SEARCH("*",J34)))</formula>
    </cfRule>
  </conditionalFormatting>
  <conditionalFormatting sqref="J36:J46">
    <cfRule type="containsText" dxfId="7" priority="10" operator="containsText" text="*">
      <formula>NOT(ISERROR(SEARCH("*",J36)))</formula>
    </cfRule>
  </conditionalFormatting>
  <conditionalFormatting sqref="J49">
    <cfRule type="containsText" dxfId="6" priority="5" operator="containsText" text="*">
      <formula>NOT(ISERROR(SEARCH("*",J49)))</formula>
    </cfRule>
  </conditionalFormatting>
  <conditionalFormatting sqref="J51:J61">
    <cfRule type="containsText" dxfId="5" priority="9" operator="containsText" text="*">
      <formula>NOT(ISERROR(SEARCH("*",J51)))</formula>
    </cfRule>
  </conditionalFormatting>
  <conditionalFormatting sqref="J64">
    <cfRule type="containsText" dxfId="4" priority="4" operator="containsText" text="*">
      <formula>NOT(ISERROR(SEARCH("*",J64)))</formula>
    </cfRule>
  </conditionalFormatting>
  <conditionalFormatting sqref="J66:J71">
    <cfRule type="containsText" dxfId="3" priority="8" operator="containsText" text="*">
      <formula>NOT(ISERROR(SEARCH("*",J66)))</formula>
    </cfRule>
  </conditionalFormatting>
  <conditionalFormatting sqref="J73">
    <cfRule type="containsText" dxfId="2" priority="3" operator="containsText" text="*">
      <formula>NOT(ISERROR(SEARCH("*",J73)))</formula>
    </cfRule>
  </conditionalFormatting>
  <conditionalFormatting sqref="J75">
    <cfRule type="containsText" dxfId="1" priority="7" operator="containsText" text="*">
      <formula>NOT(ISERROR(SEARCH("*",J75)))</formula>
    </cfRule>
  </conditionalFormatting>
  <conditionalFormatting sqref="O28 O25:O26">
    <cfRule type="duplicateValues" dxfId="0" priority="27"/>
  </conditionalFormatting>
  <dataValidations count="1">
    <dataValidation type="list" allowBlank="1" showInputMessage="1" showErrorMessage="1" prompt="Select one. " sqref="H13:J13" xr:uid="{BC84403C-8ABA-421F-8B9F-A049E2DCF072}">
      <formula1>$O$25:$O$35</formula1>
    </dataValidation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61A7-D66F-47EC-8EA0-F594D37BA449}">
  <sheetPr>
    <pageSetUpPr fitToPage="1"/>
  </sheetPr>
  <dimension ref="A1:BZ37"/>
  <sheetViews>
    <sheetView showGridLines="0" zoomScale="60" zoomScaleNormal="60" workbookViewId="0">
      <pane ySplit="28" topLeftCell="A29" activePane="bottomLeft" state="frozen"/>
      <selection pane="bottomLeft" activeCell="C27" sqref="C27"/>
    </sheetView>
  </sheetViews>
  <sheetFormatPr defaultColWidth="9.1796875" defaultRowHeight="14.5" x14ac:dyDescent="0.35"/>
  <cols>
    <col min="1" max="1" width="3.1796875" style="1" customWidth="1"/>
    <col min="2" max="2" width="21.26953125" style="1" customWidth="1"/>
    <col min="3" max="3" width="70.453125" style="1" customWidth="1"/>
    <col min="4" max="4" width="3.1796875" style="1" customWidth="1"/>
    <col min="5" max="5" width="19.54296875" style="1" customWidth="1"/>
    <col min="6" max="6" width="3.1796875" style="1" customWidth="1"/>
    <col min="7" max="7" width="19.81640625" style="1" customWidth="1"/>
    <col min="8" max="8" width="49.26953125" style="1" customWidth="1"/>
    <col min="9" max="10" width="9.1796875" style="1"/>
    <col min="11" max="11" width="2.81640625" style="1" customWidth="1"/>
    <col min="12" max="12" width="17.81640625" style="1" customWidth="1"/>
    <col min="13" max="13" width="3.1796875" style="1" customWidth="1"/>
    <col min="14" max="76" width="8.7265625" customWidth="1"/>
    <col min="77" max="16384" width="9.1796875" style="1"/>
  </cols>
  <sheetData>
    <row r="1" spans="1:78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 s="5"/>
      <c r="BZ1" s="5"/>
    </row>
    <row r="2" spans="1:78" s="6" customFormat="1" ht="63.75" customHeight="1" x14ac:dyDescent="0.35">
      <c r="A2" s="8"/>
      <c r="B2" s="8"/>
      <c r="C2" s="7" t="s">
        <v>83</v>
      </c>
      <c r="D2" s="8"/>
      <c r="E2" s="8"/>
      <c r="F2" s="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 s="5"/>
      <c r="BZ2" s="5"/>
    </row>
    <row r="3" spans="1:78" ht="15.5" x14ac:dyDescent="0.35">
      <c r="A3" s="115" t="s">
        <v>84</v>
      </c>
      <c r="B3" s="115"/>
      <c r="C3" s="115"/>
      <c r="D3" s="115"/>
      <c r="E3" s="115"/>
      <c r="F3" s="115"/>
      <c r="G3"/>
      <c r="H3"/>
      <c r="I3"/>
      <c r="J3"/>
      <c r="K3"/>
      <c r="L3"/>
      <c r="M3"/>
    </row>
    <row r="4" spans="1:78" ht="15.5" x14ac:dyDescent="0.35">
      <c r="B4" s="4"/>
      <c r="G4"/>
      <c r="H4"/>
      <c r="I4"/>
      <c r="J4"/>
      <c r="K4"/>
      <c r="L4"/>
      <c r="M4"/>
    </row>
    <row r="5" spans="1:78" x14ac:dyDescent="0.35">
      <c r="B5" s="116" t="s">
        <v>85</v>
      </c>
      <c r="C5" s="116"/>
      <c r="D5" s="116"/>
      <c r="E5" s="116"/>
      <c r="F5" s="67"/>
      <c r="G5"/>
      <c r="H5"/>
      <c r="I5"/>
      <c r="J5"/>
      <c r="K5"/>
      <c r="L5"/>
      <c r="M5"/>
    </row>
    <row r="6" spans="1:78" customFormat="1" ht="6" customHeight="1" x14ac:dyDescent="0.35"/>
    <row r="7" spans="1:78" x14ac:dyDescent="0.35">
      <c r="B7" s="2" t="s">
        <v>86</v>
      </c>
      <c r="C7" s="24"/>
      <c r="G7"/>
      <c r="H7"/>
      <c r="I7"/>
      <c r="J7"/>
      <c r="K7"/>
      <c r="L7"/>
      <c r="M7"/>
    </row>
    <row r="8" spans="1:78" customFormat="1" ht="6" customHeight="1" x14ac:dyDescent="0.35">
      <c r="C8" s="68"/>
    </row>
    <row r="9" spans="1:78" x14ac:dyDescent="0.35">
      <c r="B9" s="2" t="s">
        <v>87</v>
      </c>
      <c r="C9" s="24"/>
      <c r="G9"/>
      <c r="H9"/>
      <c r="I9"/>
      <c r="J9"/>
      <c r="K9"/>
      <c r="L9"/>
      <c r="M9"/>
    </row>
    <row r="10" spans="1:78" customFormat="1" ht="6" customHeight="1" x14ac:dyDescent="0.35">
      <c r="C10" s="68"/>
    </row>
    <row r="11" spans="1:78" x14ac:dyDescent="0.35">
      <c r="B11" s="2" t="s">
        <v>88</v>
      </c>
      <c r="C11" s="24"/>
      <c r="G11"/>
      <c r="H11"/>
      <c r="I11"/>
      <c r="J11"/>
      <c r="K11"/>
      <c r="L11"/>
      <c r="M11"/>
    </row>
    <row r="12" spans="1:78" customFormat="1" ht="6" customHeight="1" x14ac:dyDescent="0.35">
      <c r="C12" s="68"/>
    </row>
    <row r="13" spans="1:78" x14ac:dyDescent="0.35">
      <c r="B13" s="2" t="s">
        <v>89</v>
      </c>
      <c r="C13" s="25"/>
      <c r="G13"/>
      <c r="H13"/>
      <c r="I13"/>
      <c r="J13"/>
      <c r="K13"/>
      <c r="L13"/>
      <c r="M13"/>
    </row>
    <row r="14" spans="1:78" customFormat="1" ht="6" customHeight="1" x14ac:dyDescent="0.35">
      <c r="C14" s="68"/>
      <c r="E14" s="1"/>
    </row>
    <row r="15" spans="1:78" x14ac:dyDescent="0.35">
      <c r="B15" s="14" t="s">
        <v>90</v>
      </c>
      <c r="C15" s="26"/>
      <c r="G15"/>
      <c r="H15"/>
      <c r="I15"/>
      <c r="J15"/>
      <c r="K15"/>
      <c r="L15"/>
      <c r="M15"/>
    </row>
    <row r="16" spans="1:78" customFormat="1" ht="6" customHeight="1" x14ac:dyDescent="0.35">
      <c r="B16" s="15"/>
      <c r="C16" s="68"/>
      <c r="E16" s="1"/>
    </row>
    <row r="17" spans="1:78" x14ac:dyDescent="0.35">
      <c r="B17" s="14" t="s">
        <v>91</v>
      </c>
      <c r="C17" s="26"/>
      <c r="G17"/>
      <c r="H17"/>
      <c r="I17"/>
      <c r="J17"/>
      <c r="K17"/>
      <c r="L17"/>
      <c r="M17"/>
    </row>
    <row r="18" spans="1:78" customFormat="1" ht="6" customHeight="1" x14ac:dyDescent="0.35">
      <c r="C18" s="68"/>
      <c r="E18" s="1"/>
    </row>
    <row r="19" spans="1:78" x14ac:dyDescent="0.35">
      <c r="B19" s="2" t="s">
        <v>92</v>
      </c>
      <c r="C19" s="26"/>
      <c r="G19"/>
      <c r="H19"/>
      <c r="I19"/>
      <c r="J19"/>
      <c r="K19"/>
      <c r="L19"/>
      <c r="M19"/>
    </row>
    <row r="20" spans="1:78" customFormat="1" ht="6" customHeight="1" x14ac:dyDescent="0.35">
      <c r="C20" s="68"/>
      <c r="D20" s="1"/>
      <c r="E20" s="1"/>
    </row>
    <row r="21" spans="1:78" x14ac:dyDescent="0.35">
      <c r="B21" s="2" t="s">
        <v>93</v>
      </c>
      <c r="C21" s="24"/>
    </row>
    <row r="22" spans="1:78" customFormat="1" ht="6" customHeight="1" x14ac:dyDescent="0.35">
      <c r="C22" s="68"/>
      <c r="D22" s="1"/>
      <c r="E22" s="1"/>
    </row>
    <row r="23" spans="1:78" customFormat="1" ht="14.25" customHeight="1" x14ac:dyDescent="0.35">
      <c r="B23" s="2" t="s">
        <v>94</v>
      </c>
      <c r="C23" s="24"/>
      <c r="D23" s="1"/>
      <c r="E23" s="1"/>
      <c r="G23" s="1"/>
      <c r="H23" s="69"/>
      <c r="I23" s="1"/>
      <c r="J23" s="1"/>
      <c r="K23" s="1"/>
      <c r="L23" s="1"/>
      <c r="M23" s="1"/>
    </row>
    <row r="24" spans="1:78" customFormat="1" ht="6" customHeight="1" x14ac:dyDescent="0.35">
      <c r="C24" s="68"/>
      <c r="D24" s="1"/>
      <c r="E24" s="1"/>
    </row>
    <row r="25" spans="1:78" x14ac:dyDescent="0.35">
      <c r="B25" s="2" t="s">
        <v>95</v>
      </c>
      <c r="C25" s="24"/>
    </row>
    <row r="26" spans="1:78" customFormat="1" ht="6" customHeight="1" x14ac:dyDescent="0.35">
      <c r="C26" s="68"/>
      <c r="D26" s="1"/>
      <c r="E26" s="1"/>
    </row>
    <row r="27" spans="1:78" customFormat="1" x14ac:dyDescent="0.35">
      <c r="A27" s="1"/>
      <c r="B27" s="2" t="s">
        <v>96</v>
      </c>
      <c r="C27" s="24"/>
      <c r="D27" s="1"/>
      <c r="E27" s="1"/>
      <c r="F27" s="1"/>
      <c r="G27" s="1"/>
      <c r="H27" s="1"/>
      <c r="I27" s="1"/>
      <c r="J27" s="1"/>
      <c r="K27" s="1"/>
      <c r="L27" s="1"/>
      <c r="M27" s="3"/>
      <c r="N27" s="12"/>
      <c r="BY27" s="1"/>
      <c r="BZ27" s="1"/>
    </row>
    <row r="31" spans="1:78" customForma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2"/>
      <c r="BY31" s="1"/>
      <c r="BZ31" s="1"/>
    </row>
    <row r="33" spans="1:78" customForma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BY33" s="1"/>
      <c r="BZ33" s="1"/>
    </row>
    <row r="34" spans="1:78" customForma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BY34" s="1"/>
      <c r="BZ34" s="1"/>
    </row>
    <row r="36" spans="1:78" customFormat="1" x14ac:dyDescent="0.35">
      <c r="A36" s="1"/>
      <c r="B36" s="1"/>
      <c r="C36" s="1"/>
      <c r="D36" s="1"/>
      <c r="E36" s="1"/>
      <c r="F36" s="1"/>
      <c r="M36" s="3"/>
      <c r="N36" s="3"/>
      <c r="BY36" s="1"/>
      <c r="BZ36" s="1"/>
    </row>
    <row r="37" spans="1:78" customFormat="1" x14ac:dyDescent="0.35">
      <c r="A37" s="1"/>
      <c r="B37" s="1"/>
      <c r="C37" s="1"/>
      <c r="D37" s="1"/>
      <c r="E37" s="1"/>
      <c r="F37" s="1"/>
      <c r="M37" s="1"/>
      <c r="BY37" s="1"/>
      <c r="BZ37" s="1"/>
    </row>
  </sheetData>
  <sheetProtection algorithmName="SHA-512" hashValue="wbvBXYUI37A+YFrna/rnLvC81wFrJtG1pcX82FTsQEMicT+6+pMrNQC+MW2cfnHD7d/kBMT6omi/QUU90LLZ5w==" saltValue="QrHdr4KUaYgRN23BRfYHxw==" spinCount="100000" sheet="1" objects="1" scenarios="1"/>
  <mergeCells count="2">
    <mergeCell ref="A3:F3"/>
    <mergeCell ref="B5:E5"/>
  </mergeCells>
  <conditionalFormatting sqref="C7">
    <cfRule type="containsText" dxfId="518" priority="11" operator="containsText" text="*">
      <formula>NOT(ISERROR(SEARCH("*",C7)))</formula>
    </cfRule>
  </conditionalFormatting>
  <conditionalFormatting sqref="C9">
    <cfRule type="containsText" dxfId="517" priority="10" operator="containsText" text="*">
      <formula>NOT(ISERROR(SEARCH("*",C9)))</formula>
    </cfRule>
  </conditionalFormatting>
  <conditionalFormatting sqref="C11">
    <cfRule type="containsText" dxfId="516" priority="9" operator="containsText" text="*">
      <formula>NOT(ISERROR(SEARCH("*",C11)))</formula>
    </cfRule>
  </conditionalFormatting>
  <conditionalFormatting sqref="C13">
    <cfRule type="containsText" dxfId="515" priority="8" operator="containsText" text="*">
      <formula>NOT(ISERROR(SEARCH("*",C13)))</formula>
    </cfRule>
  </conditionalFormatting>
  <conditionalFormatting sqref="C15">
    <cfRule type="containsText" dxfId="514" priority="7" operator="containsText" text="*">
      <formula>NOT(ISERROR(SEARCH("*",C15)))</formula>
    </cfRule>
  </conditionalFormatting>
  <conditionalFormatting sqref="C17">
    <cfRule type="containsText" dxfId="513" priority="5" operator="containsText" text="*">
      <formula>NOT(ISERROR(SEARCH("*",C17)))</formula>
    </cfRule>
  </conditionalFormatting>
  <conditionalFormatting sqref="C19">
    <cfRule type="containsText" dxfId="512" priority="6" operator="containsText" text="*">
      <formula>NOT(ISERROR(SEARCH("*",C19)))</formula>
    </cfRule>
  </conditionalFormatting>
  <conditionalFormatting sqref="C21">
    <cfRule type="containsText" dxfId="511" priority="4" operator="containsText" text="*">
      <formula>NOT(ISERROR(SEARCH("*",C21)))</formula>
    </cfRule>
  </conditionalFormatting>
  <conditionalFormatting sqref="C23">
    <cfRule type="containsText" dxfId="510" priority="3" operator="containsText" text="*">
      <formula>NOT(ISERROR(SEARCH("*",C23)))</formula>
    </cfRule>
  </conditionalFormatting>
  <conditionalFormatting sqref="C25">
    <cfRule type="containsText" dxfId="509" priority="2" operator="containsText" text="*">
      <formula>NOT(ISERROR(SEARCH("*",C25)))</formula>
    </cfRule>
  </conditionalFormatting>
  <conditionalFormatting sqref="C27">
    <cfRule type="containsText" dxfId="508" priority="1" operator="containsText" text="*">
      <formula>NOT(ISERROR(SEARCH("*",C27)))</formula>
    </cfRule>
  </conditionalFormatting>
  <dataValidations count="10">
    <dataValidation allowBlank="1" showInputMessage="1" showErrorMessage="1" prompt="Subrecipient" sqref="C7" xr:uid="{886600FC-7FE9-4388-BF0F-9DAFF6F186EE}"/>
    <dataValidation allowBlank="1" showInputMessage="1" showErrorMessage="1" prompt="Organization" sqref="C9" xr:uid="{3C9222FD-1BB0-476D-848A-731AB53F7BE3}"/>
    <dataValidation allowBlank="1" showInputMessage="1" showErrorMessage="1" prompt="Project" sqref="C11" xr:uid="{530E38FD-E823-4F3E-858B-3FB99ACE51F3}"/>
    <dataValidation allowBlank="1" showInputMessage="1" showErrorMessage="1" prompt="Approval Date" sqref="C13" xr:uid="{003F0D2F-1012-4BD9-9F06-2A54E50AE5AC}"/>
    <dataValidation allowBlank="1" showInputMessage="1" showErrorMessage="1" prompt="Total Federal Award" sqref="C15" xr:uid="{02508EB8-75C5-408D-BA41-3613FB069ADE}"/>
    <dataValidation allowBlank="1" showInputMessage="1" showErrorMessage="1" prompt="Total Other Award" sqref="C17" xr:uid="{7D02D8DF-707A-498A-BD98-BD43E94B5C1C}"/>
    <dataValidation allowBlank="1" showInputMessage="1" showErrorMessage="1" prompt="Total Match" sqref="C19" xr:uid="{6948978F-E07C-42D4-B615-592A53B29180}"/>
    <dataValidation allowBlank="1" showInputMessage="1" showErrorMessage="1" prompt="Program" sqref="C21" xr:uid="{C4B52BB7-F045-4B3E-B79A-0338C1530D8F}"/>
    <dataValidation allowBlank="1" showInputMessage="1" showErrorMessage="1" prompt="Award/Contract Number" sqref="C23" xr:uid="{07DD4C1A-6212-4C19-81CA-C216891FAD21}"/>
    <dataValidation allowBlank="1" showInputMessage="1" showErrorMessage="1" prompt="PO Number" sqref="C25" xr:uid="{FDBC2010-CB79-4DF7-8D1E-DC0A4F91A64F}"/>
  </dataValidations>
  <pageMargins left="0.7" right="0.7" top="0.75" bottom="0.75" header="0.3" footer="0.3"/>
  <pageSetup scale="41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one. " xr:uid="{17B7152C-A4C6-4D37-9AA5-95BAD4F1CF1D}">
          <x14:formula1>
            <xm:f>'Master Tab '!$A$11:$A$22</xm:f>
          </x14:formula1>
          <xm:sqref>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22C7-E6A4-4278-90BD-3144EB568499}">
  <dimension ref="A1:ABA21"/>
  <sheetViews>
    <sheetView workbookViewId="0">
      <selection activeCell="B20" sqref="B20"/>
    </sheetView>
  </sheetViews>
  <sheetFormatPr defaultColWidth="8.7265625" defaultRowHeight="13" x14ac:dyDescent="0.3"/>
  <cols>
    <col min="1" max="1" width="24.7265625" style="38" customWidth="1"/>
    <col min="2" max="9" width="20.26953125" style="38" customWidth="1"/>
    <col min="10" max="10" width="20.26953125" style="70" customWidth="1"/>
    <col min="11" max="69" width="20.26953125" style="38" customWidth="1"/>
    <col min="70" max="70" width="20.26953125" style="65" customWidth="1"/>
    <col min="71" max="129" width="20.26953125" style="38" customWidth="1"/>
    <col min="130" max="130" width="20.26953125" style="65" customWidth="1"/>
    <col min="131" max="189" width="20.26953125" style="38" customWidth="1"/>
    <col min="190" max="190" width="20.26953125" style="65" customWidth="1"/>
    <col min="191" max="249" width="20.26953125" style="38" customWidth="1"/>
    <col min="250" max="250" width="20.26953125" style="65" customWidth="1"/>
    <col min="251" max="309" width="20.26953125" style="38" customWidth="1"/>
    <col min="310" max="310" width="20.26953125" style="65" customWidth="1"/>
    <col min="311" max="369" width="20.26953125" style="38" customWidth="1"/>
    <col min="370" max="370" width="20.26953125" style="65" customWidth="1"/>
    <col min="371" max="429" width="20.26953125" style="38" customWidth="1"/>
    <col min="430" max="430" width="20.26953125" style="65" customWidth="1"/>
    <col min="431" max="489" width="20.26953125" style="38" customWidth="1"/>
    <col min="490" max="490" width="20.26953125" style="65" customWidth="1"/>
    <col min="491" max="549" width="20.26953125" style="38" customWidth="1"/>
    <col min="550" max="550" width="20.26953125" style="65" customWidth="1"/>
    <col min="551" max="609" width="20.26953125" style="38" customWidth="1"/>
    <col min="610" max="610" width="20.26953125" style="65" customWidth="1"/>
    <col min="611" max="669" width="20.26953125" style="38" customWidth="1"/>
    <col min="670" max="670" width="20.26953125" style="65" customWidth="1"/>
    <col min="671" max="729" width="20.26953125" style="38" customWidth="1"/>
    <col min="730" max="16384" width="8.7265625" style="38"/>
  </cols>
  <sheetData>
    <row r="1" spans="1:729" ht="150.5" x14ac:dyDescent="0.3">
      <c r="A1" s="38" t="s">
        <v>94</v>
      </c>
      <c r="B1" s="38" t="s">
        <v>93</v>
      </c>
      <c r="C1" s="38" t="s">
        <v>86</v>
      </c>
      <c r="D1" s="38" t="s">
        <v>87</v>
      </c>
      <c r="E1" s="38" t="s">
        <v>88</v>
      </c>
      <c r="F1" s="38" t="s">
        <v>89</v>
      </c>
      <c r="G1" s="38" t="s">
        <v>90</v>
      </c>
      <c r="H1" s="38" t="s">
        <v>91</v>
      </c>
      <c r="I1" s="38" t="s">
        <v>92</v>
      </c>
      <c r="J1" s="70" t="s">
        <v>97</v>
      </c>
      <c r="K1" s="39" t="s">
        <v>98</v>
      </c>
      <c r="L1" s="39" t="s">
        <v>99</v>
      </c>
      <c r="M1" s="39" t="s">
        <v>100</v>
      </c>
      <c r="N1" s="39" t="s">
        <v>101</v>
      </c>
      <c r="O1" s="39" t="s">
        <v>102</v>
      </c>
      <c r="P1" s="39" t="s">
        <v>103</v>
      </c>
      <c r="Q1" s="39" t="s">
        <v>104</v>
      </c>
      <c r="R1" s="39" t="s">
        <v>105</v>
      </c>
      <c r="S1" s="39" t="s">
        <v>106</v>
      </c>
      <c r="T1" s="39" t="s">
        <v>107</v>
      </c>
      <c r="U1" s="39" t="s">
        <v>108</v>
      </c>
      <c r="V1" s="39" t="s">
        <v>109</v>
      </c>
      <c r="W1" s="39" t="s">
        <v>110</v>
      </c>
      <c r="X1" s="39" t="s">
        <v>111</v>
      </c>
      <c r="Y1" s="39" t="s">
        <v>112</v>
      </c>
      <c r="Z1" s="39" t="s">
        <v>113</v>
      </c>
      <c r="AA1" s="39" t="s">
        <v>114</v>
      </c>
      <c r="AB1" s="39" t="s">
        <v>115</v>
      </c>
      <c r="AC1" s="39" t="s">
        <v>116</v>
      </c>
      <c r="AD1" s="39" t="s">
        <v>117</v>
      </c>
      <c r="AE1" s="39" t="s">
        <v>118</v>
      </c>
      <c r="AF1" s="39" t="s">
        <v>119</v>
      </c>
      <c r="AG1" s="39" t="s">
        <v>120</v>
      </c>
      <c r="AH1" s="39" t="s">
        <v>121</v>
      </c>
      <c r="AI1" s="39" t="s">
        <v>122</v>
      </c>
      <c r="AJ1" s="39" t="s">
        <v>123</v>
      </c>
      <c r="AK1" s="39" t="s">
        <v>124</v>
      </c>
      <c r="AL1" s="39" t="s">
        <v>119</v>
      </c>
      <c r="AM1" s="39" t="s">
        <v>125</v>
      </c>
      <c r="AN1" s="39" t="s">
        <v>126</v>
      </c>
      <c r="AO1" s="39" t="s">
        <v>121</v>
      </c>
      <c r="AP1" s="39" t="s">
        <v>127</v>
      </c>
      <c r="AQ1" s="39" t="s">
        <v>128</v>
      </c>
      <c r="AR1" s="39" t="s">
        <v>129</v>
      </c>
      <c r="AS1" s="39" t="s">
        <v>122</v>
      </c>
      <c r="AT1" s="39" t="s">
        <v>130</v>
      </c>
      <c r="AU1" s="39" t="s">
        <v>131</v>
      </c>
      <c r="AV1" s="39" t="s">
        <v>128</v>
      </c>
      <c r="AW1" s="39" t="s">
        <v>132</v>
      </c>
      <c r="AX1" s="39" t="s">
        <v>133</v>
      </c>
      <c r="AY1" s="39" t="s">
        <v>134</v>
      </c>
      <c r="AZ1" s="39" t="s">
        <v>135</v>
      </c>
      <c r="BA1" s="39" t="s">
        <v>136</v>
      </c>
      <c r="BB1" s="39" t="s">
        <v>137</v>
      </c>
      <c r="BC1" s="39" t="s">
        <v>138</v>
      </c>
      <c r="BD1" s="39" t="s">
        <v>139</v>
      </c>
      <c r="BE1" s="65" t="s">
        <v>140</v>
      </c>
      <c r="BF1" s="63" t="s">
        <v>141</v>
      </c>
      <c r="BG1" s="63" t="s">
        <v>142</v>
      </c>
      <c r="BH1" s="63" t="s">
        <v>143</v>
      </c>
      <c r="BI1" s="63" t="s">
        <v>144</v>
      </c>
      <c r="BJ1" s="63" t="s">
        <v>145</v>
      </c>
      <c r="BK1" s="64" t="s">
        <v>146</v>
      </c>
      <c r="BL1" s="64" t="s">
        <v>147</v>
      </c>
      <c r="BM1" s="64" t="s">
        <v>148</v>
      </c>
      <c r="BN1" s="64" t="s">
        <v>149</v>
      </c>
      <c r="BO1" s="64" t="s">
        <v>150</v>
      </c>
      <c r="BP1" s="64" t="s">
        <v>151</v>
      </c>
      <c r="BQ1" s="66" t="s">
        <v>152</v>
      </c>
      <c r="BR1" s="65" t="s">
        <v>153</v>
      </c>
      <c r="BS1" s="39" t="s">
        <v>154</v>
      </c>
      <c r="BT1" s="39" t="s">
        <v>155</v>
      </c>
      <c r="BU1" s="39" t="s">
        <v>156</v>
      </c>
      <c r="BV1" s="39" t="s">
        <v>157</v>
      </c>
      <c r="BW1" s="39" t="s">
        <v>158</v>
      </c>
      <c r="BX1" s="39" t="s">
        <v>159</v>
      </c>
      <c r="BY1" s="39" t="s">
        <v>160</v>
      </c>
      <c r="BZ1" s="39" t="s">
        <v>161</v>
      </c>
      <c r="CA1" s="39" t="s">
        <v>162</v>
      </c>
      <c r="CB1" s="39" t="s">
        <v>163</v>
      </c>
      <c r="CC1" s="39" t="s">
        <v>164</v>
      </c>
      <c r="CD1" s="39" t="s">
        <v>165</v>
      </c>
      <c r="CE1" s="39" t="s">
        <v>166</v>
      </c>
      <c r="CF1" s="39" t="s">
        <v>167</v>
      </c>
      <c r="CG1" s="39" t="s">
        <v>168</v>
      </c>
      <c r="CH1" s="39" t="s">
        <v>169</v>
      </c>
      <c r="CI1" s="39" t="s">
        <v>170</v>
      </c>
      <c r="CJ1" s="39" t="s">
        <v>171</v>
      </c>
      <c r="CK1" s="39" t="s">
        <v>172</v>
      </c>
      <c r="CL1" s="39" t="s">
        <v>173</v>
      </c>
      <c r="CM1" s="39" t="s">
        <v>174</v>
      </c>
      <c r="CN1" s="39" t="s">
        <v>175</v>
      </c>
      <c r="CO1" s="39" t="s">
        <v>176</v>
      </c>
      <c r="CP1" s="39" t="s">
        <v>177</v>
      </c>
      <c r="CQ1" s="39" t="s">
        <v>178</v>
      </c>
      <c r="CR1" s="39" t="s">
        <v>179</v>
      </c>
      <c r="CS1" s="39" t="s">
        <v>180</v>
      </c>
      <c r="CT1" s="39" t="s">
        <v>175</v>
      </c>
      <c r="CU1" s="39" t="s">
        <v>181</v>
      </c>
      <c r="CV1" s="39" t="s">
        <v>182</v>
      </c>
      <c r="CW1" s="39" t="s">
        <v>177</v>
      </c>
      <c r="CX1" s="39" t="s">
        <v>183</v>
      </c>
      <c r="CY1" s="39" t="s">
        <v>184</v>
      </c>
      <c r="CZ1" s="39" t="s">
        <v>185</v>
      </c>
      <c r="DA1" s="39" t="s">
        <v>178</v>
      </c>
      <c r="DB1" s="39" t="s">
        <v>186</v>
      </c>
      <c r="DC1" s="39" t="s">
        <v>187</v>
      </c>
      <c r="DD1" s="39" t="s">
        <v>184</v>
      </c>
      <c r="DE1" s="39" t="s">
        <v>188</v>
      </c>
      <c r="DF1" s="39" t="s">
        <v>189</v>
      </c>
      <c r="DG1" s="39" t="s">
        <v>190</v>
      </c>
      <c r="DH1" s="39" t="s">
        <v>191</v>
      </c>
      <c r="DI1" s="39" t="s">
        <v>192</v>
      </c>
      <c r="DJ1" s="39" t="s">
        <v>193</v>
      </c>
      <c r="DK1" s="39" t="s">
        <v>194</v>
      </c>
      <c r="DL1" s="39" t="s">
        <v>195</v>
      </c>
      <c r="DM1" s="65" t="s">
        <v>196</v>
      </c>
      <c r="DN1" s="63" t="s">
        <v>197</v>
      </c>
      <c r="DO1" s="63" t="s">
        <v>198</v>
      </c>
      <c r="DP1" s="63" t="s">
        <v>199</v>
      </c>
      <c r="DQ1" s="63" t="s">
        <v>200</v>
      </c>
      <c r="DR1" s="63" t="s">
        <v>201</v>
      </c>
      <c r="DS1" s="64" t="s">
        <v>202</v>
      </c>
      <c r="DT1" s="64" t="s">
        <v>203</v>
      </c>
      <c r="DU1" s="64" t="s">
        <v>204</v>
      </c>
      <c r="DV1" s="64" t="s">
        <v>205</v>
      </c>
      <c r="DW1" s="64" t="s">
        <v>206</v>
      </c>
      <c r="DX1" s="64" t="s">
        <v>207</v>
      </c>
      <c r="DY1" s="66" t="s">
        <v>208</v>
      </c>
      <c r="DZ1" s="65" t="s">
        <v>209</v>
      </c>
      <c r="EA1" s="39" t="s">
        <v>210</v>
      </c>
      <c r="EB1" s="39" t="s">
        <v>211</v>
      </c>
      <c r="EC1" s="39" t="s">
        <v>212</v>
      </c>
      <c r="ED1" s="39" t="s">
        <v>213</v>
      </c>
      <c r="EE1" s="39" t="s">
        <v>214</v>
      </c>
      <c r="EF1" s="39" t="s">
        <v>215</v>
      </c>
      <c r="EG1" s="39" t="s">
        <v>216</v>
      </c>
      <c r="EH1" s="39" t="s">
        <v>217</v>
      </c>
      <c r="EI1" s="39" t="s">
        <v>218</v>
      </c>
      <c r="EJ1" s="39" t="s">
        <v>219</v>
      </c>
      <c r="EK1" s="39" t="s">
        <v>220</v>
      </c>
      <c r="EL1" s="39" t="s">
        <v>221</v>
      </c>
      <c r="EM1" s="39" t="s">
        <v>222</v>
      </c>
      <c r="EN1" s="39" t="s">
        <v>223</v>
      </c>
      <c r="EO1" s="39" t="s">
        <v>224</v>
      </c>
      <c r="EP1" s="39" t="s">
        <v>225</v>
      </c>
      <c r="EQ1" s="39" t="s">
        <v>226</v>
      </c>
      <c r="ER1" s="39" t="s">
        <v>227</v>
      </c>
      <c r="ES1" s="39" t="s">
        <v>228</v>
      </c>
      <c r="ET1" s="39" t="s">
        <v>229</v>
      </c>
      <c r="EU1" s="39" t="s">
        <v>230</v>
      </c>
      <c r="EV1" s="39" t="s">
        <v>231</v>
      </c>
      <c r="EW1" s="39" t="s">
        <v>232</v>
      </c>
      <c r="EX1" s="39" t="s">
        <v>233</v>
      </c>
      <c r="EY1" s="39" t="s">
        <v>234</v>
      </c>
      <c r="EZ1" s="39" t="s">
        <v>235</v>
      </c>
      <c r="FA1" s="39" t="s">
        <v>236</v>
      </c>
      <c r="FB1" s="39" t="s">
        <v>231</v>
      </c>
      <c r="FC1" s="39" t="s">
        <v>237</v>
      </c>
      <c r="FD1" s="39" t="s">
        <v>238</v>
      </c>
      <c r="FE1" s="39" t="s">
        <v>233</v>
      </c>
      <c r="FF1" s="39" t="s">
        <v>239</v>
      </c>
      <c r="FG1" s="39" t="s">
        <v>240</v>
      </c>
      <c r="FH1" s="39" t="s">
        <v>241</v>
      </c>
      <c r="FI1" s="39" t="s">
        <v>234</v>
      </c>
      <c r="FJ1" s="39" t="s">
        <v>242</v>
      </c>
      <c r="FK1" s="39" t="s">
        <v>243</v>
      </c>
      <c r="FL1" s="39" t="s">
        <v>240</v>
      </c>
      <c r="FM1" s="39" t="s">
        <v>244</v>
      </c>
      <c r="FN1" s="39" t="s">
        <v>245</v>
      </c>
      <c r="FO1" s="39" t="s">
        <v>246</v>
      </c>
      <c r="FP1" s="39" t="s">
        <v>247</v>
      </c>
      <c r="FQ1" s="39" t="s">
        <v>248</v>
      </c>
      <c r="FR1" s="39" t="s">
        <v>249</v>
      </c>
      <c r="FS1" s="39" t="s">
        <v>250</v>
      </c>
      <c r="FT1" s="39" t="s">
        <v>251</v>
      </c>
      <c r="FU1" s="65" t="s">
        <v>252</v>
      </c>
      <c r="FV1" s="63" t="s">
        <v>253</v>
      </c>
      <c r="FW1" s="63" t="s">
        <v>254</v>
      </c>
      <c r="FX1" s="63" t="s">
        <v>255</v>
      </c>
      <c r="FY1" s="63" t="s">
        <v>256</v>
      </c>
      <c r="FZ1" s="63" t="s">
        <v>257</v>
      </c>
      <c r="GA1" s="64" t="s">
        <v>258</v>
      </c>
      <c r="GB1" s="64" t="s">
        <v>259</v>
      </c>
      <c r="GC1" s="64" t="s">
        <v>260</v>
      </c>
      <c r="GD1" s="64" t="s">
        <v>261</v>
      </c>
      <c r="GE1" s="64" t="s">
        <v>262</v>
      </c>
      <c r="GF1" s="64" t="s">
        <v>263</v>
      </c>
      <c r="GG1" s="66" t="s">
        <v>264</v>
      </c>
      <c r="GH1" s="65" t="s">
        <v>265</v>
      </c>
      <c r="GI1" s="39" t="s">
        <v>266</v>
      </c>
      <c r="GJ1" s="39" t="s">
        <v>267</v>
      </c>
      <c r="GK1" s="39" t="s">
        <v>268</v>
      </c>
      <c r="GL1" s="39" t="s">
        <v>269</v>
      </c>
      <c r="GM1" s="39" t="s">
        <v>270</v>
      </c>
      <c r="GN1" s="39" t="s">
        <v>271</v>
      </c>
      <c r="GO1" s="39" t="s">
        <v>272</v>
      </c>
      <c r="GP1" s="39" t="s">
        <v>273</v>
      </c>
      <c r="GQ1" s="39" t="s">
        <v>274</v>
      </c>
      <c r="GR1" s="39" t="s">
        <v>275</v>
      </c>
      <c r="GS1" s="39" t="s">
        <v>276</v>
      </c>
      <c r="GT1" s="39" t="s">
        <v>277</v>
      </c>
      <c r="GU1" s="39" t="s">
        <v>278</v>
      </c>
      <c r="GV1" s="39" t="s">
        <v>279</v>
      </c>
      <c r="GW1" s="39" t="s">
        <v>280</v>
      </c>
      <c r="GX1" s="39" t="s">
        <v>281</v>
      </c>
      <c r="GY1" s="39" t="s">
        <v>282</v>
      </c>
      <c r="GZ1" s="39" t="s">
        <v>283</v>
      </c>
      <c r="HA1" s="39" t="s">
        <v>284</v>
      </c>
      <c r="HB1" s="39" t="s">
        <v>285</v>
      </c>
      <c r="HC1" s="39" t="s">
        <v>286</v>
      </c>
      <c r="HD1" s="39" t="s">
        <v>287</v>
      </c>
      <c r="HE1" s="39" t="s">
        <v>288</v>
      </c>
      <c r="HF1" s="39" t="s">
        <v>289</v>
      </c>
      <c r="HG1" s="39" t="s">
        <v>290</v>
      </c>
      <c r="HH1" s="39" t="s">
        <v>291</v>
      </c>
      <c r="HI1" s="39" t="s">
        <v>292</v>
      </c>
      <c r="HJ1" s="39" t="s">
        <v>287</v>
      </c>
      <c r="HK1" s="39" t="s">
        <v>293</v>
      </c>
      <c r="HL1" s="39" t="s">
        <v>294</v>
      </c>
      <c r="HM1" s="39" t="s">
        <v>289</v>
      </c>
      <c r="HN1" s="39" t="s">
        <v>295</v>
      </c>
      <c r="HO1" s="39" t="s">
        <v>296</v>
      </c>
      <c r="HP1" s="39" t="s">
        <v>297</v>
      </c>
      <c r="HQ1" s="39" t="s">
        <v>290</v>
      </c>
      <c r="HR1" s="39" t="s">
        <v>298</v>
      </c>
      <c r="HS1" s="39" t="s">
        <v>299</v>
      </c>
      <c r="HT1" s="39" t="s">
        <v>296</v>
      </c>
      <c r="HU1" s="39" t="s">
        <v>300</v>
      </c>
      <c r="HV1" s="39" t="s">
        <v>301</v>
      </c>
      <c r="HW1" s="39" t="s">
        <v>302</v>
      </c>
      <c r="HX1" s="39" t="s">
        <v>303</v>
      </c>
      <c r="HY1" s="39" t="s">
        <v>304</v>
      </c>
      <c r="HZ1" s="39" t="s">
        <v>305</v>
      </c>
      <c r="IA1" s="39" t="s">
        <v>306</v>
      </c>
      <c r="IB1" s="39" t="s">
        <v>307</v>
      </c>
      <c r="IC1" s="65" t="s">
        <v>308</v>
      </c>
      <c r="ID1" s="63" t="s">
        <v>309</v>
      </c>
      <c r="IE1" s="63" t="s">
        <v>310</v>
      </c>
      <c r="IF1" s="63" t="s">
        <v>311</v>
      </c>
      <c r="IG1" s="63" t="s">
        <v>312</v>
      </c>
      <c r="IH1" s="63" t="s">
        <v>313</v>
      </c>
      <c r="II1" s="64" t="s">
        <v>314</v>
      </c>
      <c r="IJ1" s="64" t="s">
        <v>315</v>
      </c>
      <c r="IK1" s="64" t="s">
        <v>316</v>
      </c>
      <c r="IL1" s="64" t="s">
        <v>317</v>
      </c>
      <c r="IM1" s="64" t="s">
        <v>318</v>
      </c>
      <c r="IN1" s="64" t="s">
        <v>319</v>
      </c>
      <c r="IO1" s="66" t="s">
        <v>320</v>
      </c>
      <c r="IP1" s="65" t="s">
        <v>321</v>
      </c>
      <c r="IQ1" s="39" t="s">
        <v>322</v>
      </c>
      <c r="IR1" s="39" t="s">
        <v>323</v>
      </c>
      <c r="IS1" s="39" t="s">
        <v>324</v>
      </c>
      <c r="IT1" s="39" t="s">
        <v>325</v>
      </c>
      <c r="IU1" s="39" t="s">
        <v>326</v>
      </c>
      <c r="IV1" s="39" t="s">
        <v>327</v>
      </c>
      <c r="IW1" s="39" t="s">
        <v>328</v>
      </c>
      <c r="IX1" s="39" t="s">
        <v>329</v>
      </c>
      <c r="IY1" s="39" t="s">
        <v>330</v>
      </c>
      <c r="IZ1" s="39" t="s">
        <v>331</v>
      </c>
      <c r="JA1" s="39" t="s">
        <v>332</v>
      </c>
      <c r="JB1" s="39" t="s">
        <v>333</v>
      </c>
      <c r="JC1" s="39" t="s">
        <v>334</v>
      </c>
      <c r="JD1" s="39" t="s">
        <v>335</v>
      </c>
      <c r="JE1" s="39" t="s">
        <v>336</v>
      </c>
      <c r="JF1" s="39" t="s">
        <v>337</v>
      </c>
      <c r="JG1" s="39" t="s">
        <v>338</v>
      </c>
      <c r="JH1" s="39" t="s">
        <v>339</v>
      </c>
      <c r="JI1" s="39" t="s">
        <v>340</v>
      </c>
      <c r="JJ1" s="39" t="s">
        <v>341</v>
      </c>
      <c r="JK1" s="39" t="s">
        <v>342</v>
      </c>
      <c r="JL1" s="39" t="s">
        <v>343</v>
      </c>
      <c r="JM1" s="39" t="s">
        <v>344</v>
      </c>
      <c r="JN1" s="39" t="s">
        <v>345</v>
      </c>
      <c r="JO1" s="39" t="s">
        <v>346</v>
      </c>
      <c r="JP1" s="39" t="s">
        <v>347</v>
      </c>
      <c r="JQ1" s="39" t="s">
        <v>348</v>
      </c>
      <c r="JR1" s="39" t="s">
        <v>343</v>
      </c>
      <c r="JS1" s="39" t="s">
        <v>349</v>
      </c>
      <c r="JT1" s="39" t="s">
        <v>350</v>
      </c>
      <c r="JU1" s="39" t="s">
        <v>345</v>
      </c>
      <c r="JV1" s="39" t="s">
        <v>351</v>
      </c>
      <c r="JW1" s="39" t="s">
        <v>352</v>
      </c>
      <c r="JX1" s="39" t="s">
        <v>353</v>
      </c>
      <c r="JY1" s="39" t="s">
        <v>346</v>
      </c>
      <c r="JZ1" s="39" t="s">
        <v>354</v>
      </c>
      <c r="KA1" s="39" t="s">
        <v>355</v>
      </c>
      <c r="KB1" s="39" t="s">
        <v>352</v>
      </c>
      <c r="KC1" s="39" t="s">
        <v>356</v>
      </c>
      <c r="KD1" s="39" t="s">
        <v>357</v>
      </c>
      <c r="KE1" s="39" t="s">
        <v>358</v>
      </c>
      <c r="KF1" s="39" t="s">
        <v>359</v>
      </c>
      <c r="KG1" s="39" t="s">
        <v>360</v>
      </c>
      <c r="KH1" s="39" t="s">
        <v>361</v>
      </c>
      <c r="KI1" s="39" t="s">
        <v>362</v>
      </c>
      <c r="KJ1" s="39" t="s">
        <v>363</v>
      </c>
      <c r="KK1" s="65" t="s">
        <v>364</v>
      </c>
      <c r="KL1" s="63" t="s">
        <v>365</v>
      </c>
      <c r="KM1" s="63" t="s">
        <v>366</v>
      </c>
      <c r="KN1" s="63" t="s">
        <v>367</v>
      </c>
      <c r="KO1" s="63" t="s">
        <v>368</v>
      </c>
      <c r="KP1" s="63" t="s">
        <v>369</v>
      </c>
      <c r="KQ1" s="64" t="s">
        <v>370</v>
      </c>
      <c r="KR1" s="64" t="s">
        <v>371</v>
      </c>
      <c r="KS1" s="64" t="s">
        <v>372</v>
      </c>
      <c r="KT1" s="64" t="s">
        <v>373</v>
      </c>
      <c r="KU1" s="64" t="s">
        <v>374</v>
      </c>
      <c r="KV1" s="64" t="s">
        <v>375</v>
      </c>
      <c r="KW1" s="66" t="s">
        <v>376</v>
      </c>
      <c r="KX1" s="65" t="s">
        <v>377</v>
      </c>
      <c r="KY1" s="39" t="s">
        <v>378</v>
      </c>
      <c r="KZ1" s="39" t="s">
        <v>379</v>
      </c>
      <c r="LA1" s="39" t="s">
        <v>380</v>
      </c>
      <c r="LB1" s="39" t="s">
        <v>381</v>
      </c>
      <c r="LC1" s="39" t="s">
        <v>382</v>
      </c>
      <c r="LD1" s="39" t="s">
        <v>383</v>
      </c>
      <c r="LE1" s="39" t="s">
        <v>384</v>
      </c>
      <c r="LF1" s="39" t="s">
        <v>385</v>
      </c>
      <c r="LG1" s="39" t="s">
        <v>386</v>
      </c>
      <c r="LH1" s="39" t="s">
        <v>387</v>
      </c>
      <c r="LI1" s="39" t="s">
        <v>388</v>
      </c>
      <c r="LJ1" s="39" t="s">
        <v>389</v>
      </c>
      <c r="LK1" s="39" t="s">
        <v>390</v>
      </c>
      <c r="LL1" s="39" t="s">
        <v>391</v>
      </c>
      <c r="LM1" s="39" t="s">
        <v>392</v>
      </c>
      <c r="LN1" s="39" t="s">
        <v>393</v>
      </c>
      <c r="LO1" s="39" t="s">
        <v>394</v>
      </c>
      <c r="LP1" s="39" t="s">
        <v>395</v>
      </c>
      <c r="LQ1" s="39" t="s">
        <v>396</v>
      </c>
      <c r="LR1" s="39" t="s">
        <v>397</v>
      </c>
      <c r="LS1" s="39" t="s">
        <v>398</v>
      </c>
      <c r="LT1" s="39" t="s">
        <v>399</v>
      </c>
      <c r="LU1" s="39" t="s">
        <v>400</v>
      </c>
      <c r="LV1" s="39" t="s">
        <v>401</v>
      </c>
      <c r="LW1" s="39" t="s">
        <v>402</v>
      </c>
      <c r="LX1" s="39" t="s">
        <v>403</v>
      </c>
      <c r="LY1" s="39" t="s">
        <v>404</v>
      </c>
      <c r="LZ1" s="39" t="s">
        <v>399</v>
      </c>
      <c r="MA1" s="39" t="s">
        <v>405</v>
      </c>
      <c r="MB1" s="39" t="s">
        <v>406</v>
      </c>
      <c r="MC1" s="39" t="s">
        <v>401</v>
      </c>
      <c r="MD1" s="39" t="s">
        <v>407</v>
      </c>
      <c r="ME1" s="39" t="s">
        <v>408</v>
      </c>
      <c r="MF1" s="39" t="s">
        <v>409</v>
      </c>
      <c r="MG1" s="39" t="s">
        <v>402</v>
      </c>
      <c r="MH1" s="39" t="s">
        <v>410</v>
      </c>
      <c r="MI1" s="39" t="s">
        <v>411</v>
      </c>
      <c r="MJ1" s="39" t="s">
        <v>408</v>
      </c>
      <c r="MK1" s="39" t="s">
        <v>412</v>
      </c>
      <c r="ML1" s="39" t="s">
        <v>413</v>
      </c>
      <c r="MM1" s="39" t="s">
        <v>414</v>
      </c>
      <c r="MN1" s="39" t="s">
        <v>415</v>
      </c>
      <c r="MO1" s="39" t="s">
        <v>416</v>
      </c>
      <c r="MP1" s="39" t="s">
        <v>417</v>
      </c>
      <c r="MQ1" s="39" t="s">
        <v>418</v>
      </c>
      <c r="MR1" s="39" t="s">
        <v>419</v>
      </c>
      <c r="MS1" s="65" t="s">
        <v>420</v>
      </c>
      <c r="MT1" s="63" t="s">
        <v>421</v>
      </c>
      <c r="MU1" s="63" t="s">
        <v>422</v>
      </c>
      <c r="MV1" s="63" t="s">
        <v>423</v>
      </c>
      <c r="MW1" s="63" t="s">
        <v>424</v>
      </c>
      <c r="MX1" s="63" t="s">
        <v>425</v>
      </c>
      <c r="MY1" s="64" t="s">
        <v>426</v>
      </c>
      <c r="MZ1" s="64" t="s">
        <v>427</v>
      </c>
      <c r="NA1" s="64" t="s">
        <v>428</v>
      </c>
      <c r="NB1" s="64" t="s">
        <v>429</v>
      </c>
      <c r="NC1" s="64" t="s">
        <v>430</v>
      </c>
      <c r="ND1" s="64" t="s">
        <v>431</v>
      </c>
      <c r="NE1" s="66" t="s">
        <v>432</v>
      </c>
      <c r="NF1" s="65" t="s">
        <v>433</v>
      </c>
      <c r="NG1" s="39" t="s">
        <v>434</v>
      </c>
      <c r="NH1" s="39" t="s">
        <v>435</v>
      </c>
      <c r="NI1" s="39" t="s">
        <v>436</v>
      </c>
      <c r="NJ1" s="39" t="s">
        <v>437</v>
      </c>
      <c r="NK1" s="39" t="s">
        <v>438</v>
      </c>
      <c r="NL1" s="39" t="s">
        <v>439</v>
      </c>
      <c r="NM1" s="39" t="s">
        <v>440</v>
      </c>
      <c r="NN1" s="39" t="s">
        <v>441</v>
      </c>
      <c r="NO1" s="39" t="s">
        <v>442</v>
      </c>
      <c r="NP1" s="39" t="s">
        <v>443</v>
      </c>
      <c r="NQ1" s="39" t="s">
        <v>444</v>
      </c>
      <c r="NR1" s="39" t="s">
        <v>445</v>
      </c>
      <c r="NS1" s="39" t="s">
        <v>446</v>
      </c>
      <c r="NT1" s="39" t="s">
        <v>447</v>
      </c>
      <c r="NU1" s="39" t="s">
        <v>448</v>
      </c>
      <c r="NV1" s="39" t="s">
        <v>449</v>
      </c>
      <c r="NW1" s="39" t="s">
        <v>450</v>
      </c>
      <c r="NX1" s="39" t="s">
        <v>451</v>
      </c>
      <c r="NY1" s="39" t="s">
        <v>452</v>
      </c>
      <c r="NZ1" s="39" t="s">
        <v>453</v>
      </c>
      <c r="OA1" s="39" t="s">
        <v>454</v>
      </c>
      <c r="OB1" s="39" t="s">
        <v>455</v>
      </c>
      <c r="OC1" s="39" t="s">
        <v>456</v>
      </c>
      <c r="OD1" s="39" t="s">
        <v>457</v>
      </c>
      <c r="OE1" s="39" t="s">
        <v>458</v>
      </c>
      <c r="OF1" s="39" t="s">
        <v>459</v>
      </c>
      <c r="OG1" s="39" t="s">
        <v>460</v>
      </c>
      <c r="OH1" s="39" t="s">
        <v>455</v>
      </c>
      <c r="OI1" s="39" t="s">
        <v>461</v>
      </c>
      <c r="OJ1" s="39" t="s">
        <v>462</v>
      </c>
      <c r="OK1" s="39" t="s">
        <v>457</v>
      </c>
      <c r="OL1" s="39" t="s">
        <v>463</v>
      </c>
      <c r="OM1" s="39" t="s">
        <v>464</v>
      </c>
      <c r="ON1" s="39" t="s">
        <v>465</v>
      </c>
      <c r="OO1" s="39" t="s">
        <v>458</v>
      </c>
      <c r="OP1" s="39" t="s">
        <v>466</v>
      </c>
      <c r="OQ1" s="39" t="s">
        <v>467</v>
      </c>
      <c r="OR1" s="39" t="s">
        <v>464</v>
      </c>
      <c r="OS1" s="39" t="s">
        <v>468</v>
      </c>
      <c r="OT1" s="39" t="s">
        <v>469</v>
      </c>
      <c r="OU1" s="39" t="s">
        <v>470</v>
      </c>
      <c r="OV1" s="39" t="s">
        <v>471</v>
      </c>
      <c r="OW1" s="39" t="s">
        <v>472</v>
      </c>
      <c r="OX1" s="39" t="s">
        <v>473</v>
      </c>
      <c r="OY1" s="39" t="s">
        <v>474</v>
      </c>
      <c r="OZ1" s="39" t="s">
        <v>475</v>
      </c>
      <c r="PA1" s="65" t="s">
        <v>476</v>
      </c>
      <c r="PB1" s="63" t="s">
        <v>477</v>
      </c>
      <c r="PC1" s="63" t="s">
        <v>478</v>
      </c>
      <c r="PD1" s="63" t="s">
        <v>479</v>
      </c>
      <c r="PE1" s="63" t="s">
        <v>480</v>
      </c>
      <c r="PF1" s="63" t="s">
        <v>481</v>
      </c>
      <c r="PG1" s="64" t="s">
        <v>482</v>
      </c>
      <c r="PH1" s="64" t="s">
        <v>483</v>
      </c>
      <c r="PI1" s="64" t="s">
        <v>484</v>
      </c>
      <c r="PJ1" s="64" t="s">
        <v>485</v>
      </c>
      <c r="PK1" s="64" t="s">
        <v>486</v>
      </c>
      <c r="PL1" s="64" t="s">
        <v>487</v>
      </c>
      <c r="PM1" s="66" t="s">
        <v>488</v>
      </c>
      <c r="PN1" s="65" t="s">
        <v>489</v>
      </c>
      <c r="PO1" s="39" t="s">
        <v>490</v>
      </c>
      <c r="PP1" s="39" t="s">
        <v>491</v>
      </c>
      <c r="PQ1" s="39" t="s">
        <v>492</v>
      </c>
      <c r="PR1" s="39" t="s">
        <v>493</v>
      </c>
      <c r="PS1" s="39" t="s">
        <v>494</v>
      </c>
      <c r="PT1" s="39" t="s">
        <v>495</v>
      </c>
      <c r="PU1" s="39" t="s">
        <v>496</v>
      </c>
      <c r="PV1" s="39" t="s">
        <v>497</v>
      </c>
      <c r="PW1" s="39" t="s">
        <v>498</v>
      </c>
      <c r="PX1" s="39" t="s">
        <v>499</v>
      </c>
      <c r="PY1" s="39" t="s">
        <v>500</v>
      </c>
      <c r="PZ1" s="39" t="s">
        <v>501</v>
      </c>
      <c r="QA1" s="39" t="s">
        <v>502</v>
      </c>
      <c r="QB1" s="39" t="s">
        <v>503</v>
      </c>
      <c r="QC1" s="39" t="s">
        <v>504</v>
      </c>
      <c r="QD1" s="39" t="s">
        <v>505</v>
      </c>
      <c r="QE1" s="39" t="s">
        <v>506</v>
      </c>
      <c r="QF1" s="39" t="s">
        <v>507</v>
      </c>
      <c r="QG1" s="39" t="s">
        <v>508</v>
      </c>
      <c r="QH1" s="39" t="s">
        <v>509</v>
      </c>
      <c r="QI1" s="39" t="s">
        <v>510</v>
      </c>
      <c r="QJ1" s="39" t="s">
        <v>511</v>
      </c>
      <c r="QK1" s="39" t="s">
        <v>512</v>
      </c>
      <c r="QL1" s="39" t="s">
        <v>513</v>
      </c>
      <c r="QM1" s="39" t="s">
        <v>514</v>
      </c>
      <c r="QN1" s="39" t="s">
        <v>515</v>
      </c>
      <c r="QO1" s="39" t="s">
        <v>516</v>
      </c>
      <c r="QP1" s="39" t="s">
        <v>511</v>
      </c>
      <c r="QQ1" s="39" t="s">
        <v>517</v>
      </c>
      <c r="QR1" s="39" t="s">
        <v>518</v>
      </c>
      <c r="QS1" s="39" t="s">
        <v>513</v>
      </c>
      <c r="QT1" s="39" t="s">
        <v>519</v>
      </c>
      <c r="QU1" s="39" t="s">
        <v>520</v>
      </c>
      <c r="QV1" s="39" t="s">
        <v>521</v>
      </c>
      <c r="QW1" s="39" t="s">
        <v>514</v>
      </c>
      <c r="QX1" s="39" t="s">
        <v>522</v>
      </c>
      <c r="QY1" s="39" t="s">
        <v>523</v>
      </c>
      <c r="QZ1" s="39" t="s">
        <v>520</v>
      </c>
      <c r="RA1" s="39" t="s">
        <v>524</v>
      </c>
      <c r="RB1" s="39" t="s">
        <v>525</v>
      </c>
      <c r="RC1" s="39" t="s">
        <v>526</v>
      </c>
      <c r="RD1" s="39" t="s">
        <v>527</v>
      </c>
      <c r="RE1" s="39" t="s">
        <v>528</v>
      </c>
      <c r="RF1" s="39" t="s">
        <v>529</v>
      </c>
      <c r="RG1" s="39" t="s">
        <v>530</v>
      </c>
      <c r="RH1" s="39" t="s">
        <v>531</v>
      </c>
      <c r="RI1" s="65" t="s">
        <v>532</v>
      </c>
      <c r="RJ1" s="63" t="s">
        <v>533</v>
      </c>
      <c r="RK1" s="63" t="s">
        <v>534</v>
      </c>
      <c r="RL1" s="63" t="s">
        <v>535</v>
      </c>
      <c r="RM1" s="63" t="s">
        <v>536</v>
      </c>
      <c r="RN1" s="63" t="s">
        <v>537</v>
      </c>
      <c r="RO1" s="64" t="s">
        <v>538</v>
      </c>
      <c r="RP1" s="64" t="s">
        <v>539</v>
      </c>
      <c r="RQ1" s="64" t="s">
        <v>540</v>
      </c>
      <c r="RR1" s="64" t="s">
        <v>541</v>
      </c>
      <c r="RS1" s="64" t="s">
        <v>542</v>
      </c>
      <c r="RT1" s="64" t="s">
        <v>543</v>
      </c>
      <c r="RU1" s="66" t="s">
        <v>544</v>
      </c>
      <c r="RV1" s="65" t="s">
        <v>545</v>
      </c>
      <c r="RW1" s="39" t="s">
        <v>546</v>
      </c>
      <c r="RX1" s="39" t="s">
        <v>547</v>
      </c>
      <c r="RY1" s="39" t="s">
        <v>548</v>
      </c>
      <c r="RZ1" s="39" t="s">
        <v>549</v>
      </c>
      <c r="SA1" s="39" t="s">
        <v>550</v>
      </c>
      <c r="SB1" s="39" t="s">
        <v>551</v>
      </c>
      <c r="SC1" s="39" t="s">
        <v>552</v>
      </c>
      <c r="SD1" s="39" t="s">
        <v>553</v>
      </c>
      <c r="SE1" s="39" t="s">
        <v>554</v>
      </c>
      <c r="SF1" s="39" t="s">
        <v>555</v>
      </c>
      <c r="SG1" s="39" t="s">
        <v>556</v>
      </c>
      <c r="SH1" s="39" t="s">
        <v>557</v>
      </c>
      <c r="SI1" s="39" t="s">
        <v>558</v>
      </c>
      <c r="SJ1" s="39" t="s">
        <v>559</v>
      </c>
      <c r="SK1" s="39" t="s">
        <v>560</v>
      </c>
      <c r="SL1" s="39" t="s">
        <v>561</v>
      </c>
      <c r="SM1" s="39" t="s">
        <v>562</v>
      </c>
      <c r="SN1" s="39" t="s">
        <v>563</v>
      </c>
      <c r="SO1" s="39" t="s">
        <v>564</v>
      </c>
      <c r="SP1" s="39" t="s">
        <v>565</v>
      </c>
      <c r="SQ1" s="39" t="s">
        <v>566</v>
      </c>
      <c r="SR1" s="39" t="s">
        <v>567</v>
      </c>
      <c r="SS1" s="39" t="s">
        <v>568</v>
      </c>
      <c r="ST1" s="39" t="s">
        <v>569</v>
      </c>
      <c r="SU1" s="39" t="s">
        <v>570</v>
      </c>
      <c r="SV1" s="39" t="s">
        <v>571</v>
      </c>
      <c r="SW1" s="39" t="s">
        <v>572</v>
      </c>
      <c r="SX1" s="39" t="s">
        <v>567</v>
      </c>
      <c r="SY1" s="39" t="s">
        <v>573</v>
      </c>
      <c r="SZ1" s="39" t="s">
        <v>574</v>
      </c>
      <c r="TA1" s="39" t="s">
        <v>569</v>
      </c>
      <c r="TB1" s="39" t="s">
        <v>575</v>
      </c>
      <c r="TC1" s="39" t="s">
        <v>576</v>
      </c>
      <c r="TD1" s="39" t="s">
        <v>577</v>
      </c>
      <c r="TE1" s="39" t="s">
        <v>570</v>
      </c>
      <c r="TF1" s="39" t="s">
        <v>578</v>
      </c>
      <c r="TG1" s="39" t="s">
        <v>579</v>
      </c>
      <c r="TH1" s="39" t="s">
        <v>576</v>
      </c>
      <c r="TI1" s="39" t="s">
        <v>580</v>
      </c>
      <c r="TJ1" s="39" t="s">
        <v>581</v>
      </c>
      <c r="TK1" s="39" t="s">
        <v>582</v>
      </c>
      <c r="TL1" s="39" t="s">
        <v>583</v>
      </c>
      <c r="TM1" s="39" t="s">
        <v>584</v>
      </c>
      <c r="TN1" s="39" t="s">
        <v>585</v>
      </c>
      <c r="TO1" s="39" t="s">
        <v>586</v>
      </c>
      <c r="TP1" s="39" t="s">
        <v>587</v>
      </c>
      <c r="TQ1" s="65" t="s">
        <v>588</v>
      </c>
      <c r="TR1" s="63" t="s">
        <v>589</v>
      </c>
      <c r="TS1" s="63" t="s">
        <v>590</v>
      </c>
      <c r="TT1" s="63" t="s">
        <v>591</v>
      </c>
      <c r="TU1" s="63" t="s">
        <v>592</v>
      </c>
      <c r="TV1" s="63" t="s">
        <v>593</v>
      </c>
      <c r="TW1" s="64" t="s">
        <v>594</v>
      </c>
      <c r="TX1" s="64" t="s">
        <v>595</v>
      </c>
      <c r="TY1" s="64" t="s">
        <v>596</v>
      </c>
      <c r="TZ1" s="64" t="s">
        <v>597</v>
      </c>
      <c r="UA1" s="64" t="s">
        <v>598</v>
      </c>
      <c r="UB1" s="64" t="s">
        <v>599</v>
      </c>
      <c r="UC1" s="66" t="s">
        <v>600</v>
      </c>
      <c r="UD1" s="65" t="s">
        <v>601</v>
      </c>
      <c r="UE1" s="39" t="s">
        <v>602</v>
      </c>
      <c r="UF1" s="39" t="s">
        <v>603</v>
      </c>
      <c r="UG1" s="39" t="s">
        <v>604</v>
      </c>
      <c r="UH1" s="39" t="s">
        <v>605</v>
      </c>
      <c r="UI1" s="39" t="s">
        <v>606</v>
      </c>
      <c r="UJ1" s="39" t="s">
        <v>607</v>
      </c>
      <c r="UK1" s="39" t="s">
        <v>608</v>
      </c>
      <c r="UL1" s="39" t="s">
        <v>609</v>
      </c>
      <c r="UM1" s="39" t="s">
        <v>610</v>
      </c>
      <c r="UN1" s="39" t="s">
        <v>611</v>
      </c>
      <c r="UO1" s="39" t="s">
        <v>612</v>
      </c>
      <c r="UP1" s="39" t="s">
        <v>613</v>
      </c>
      <c r="UQ1" s="39" t="s">
        <v>614</v>
      </c>
      <c r="UR1" s="39" t="s">
        <v>615</v>
      </c>
      <c r="US1" s="39" t="s">
        <v>616</v>
      </c>
      <c r="UT1" s="39" t="s">
        <v>617</v>
      </c>
      <c r="UU1" s="39" t="s">
        <v>618</v>
      </c>
      <c r="UV1" s="39" t="s">
        <v>619</v>
      </c>
      <c r="UW1" s="39" t="s">
        <v>620</v>
      </c>
      <c r="UX1" s="39" t="s">
        <v>621</v>
      </c>
      <c r="UY1" s="39" t="s">
        <v>622</v>
      </c>
      <c r="UZ1" s="39" t="s">
        <v>623</v>
      </c>
      <c r="VA1" s="39" t="s">
        <v>624</v>
      </c>
      <c r="VB1" s="39" t="s">
        <v>625</v>
      </c>
      <c r="VC1" s="39" t="s">
        <v>626</v>
      </c>
      <c r="VD1" s="39" t="s">
        <v>627</v>
      </c>
      <c r="VE1" s="39" t="s">
        <v>628</v>
      </c>
      <c r="VF1" s="39" t="s">
        <v>623</v>
      </c>
      <c r="VG1" s="39" t="s">
        <v>629</v>
      </c>
      <c r="VH1" s="39" t="s">
        <v>630</v>
      </c>
      <c r="VI1" s="39" t="s">
        <v>625</v>
      </c>
      <c r="VJ1" s="39" t="s">
        <v>631</v>
      </c>
      <c r="VK1" s="39" t="s">
        <v>632</v>
      </c>
      <c r="VL1" s="39" t="s">
        <v>633</v>
      </c>
      <c r="VM1" s="39" t="s">
        <v>626</v>
      </c>
      <c r="VN1" s="39" t="s">
        <v>634</v>
      </c>
      <c r="VO1" s="39" t="s">
        <v>635</v>
      </c>
      <c r="VP1" s="39" t="s">
        <v>632</v>
      </c>
      <c r="VQ1" s="39" t="s">
        <v>636</v>
      </c>
      <c r="VR1" s="39" t="s">
        <v>637</v>
      </c>
      <c r="VS1" s="39" t="s">
        <v>638</v>
      </c>
      <c r="VT1" s="39" t="s">
        <v>639</v>
      </c>
      <c r="VU1" s="39" t="s">
        <v>640</v>
      </c>
      <c r="VV1" s="39" t="s">
        <v>641</v>
      </c>
      <c r="VW1" s="39" t="s">
        <v>642</v>
      </c>
      <c r="VX1" s="39" t="s">
        <v>643</v>
      </c>
      <c r="VY1" s="65" t="s">
        <v>644</v>
      </c>
      <c r="VZ1" s="63" t="s">
        <v>645</v>
      </c>
      <c r="WA1" s="63" t="s">
        <v>646</v>
      </c>
      <c r="WB1" s="63" t="s">
        <v>647</v>
      </c>
      <c r="WC1" s="63" t="s">
        <v>648</v>
      </c>
      <c r="WD1" s="63" t="s">
        <v>649</v>
      </c>
      <c r="WE1" s="64" t="s">
        <v>650</v>
      </c>
      <c r="WF1" s="64" t="s">
        <v>651</v>
      </c>
      <c r="WG1" s="64" t="s">
        <v>652</v>
      </c>
      <c r="WH1" s="64" t="s">
        <v>653</v>
      </c>
      <c r="WI1" s="64" t="s">
        <v>654</v>
      </c>
      <c r="WJ1" s="64" t="s">
        <v>655</v>
      </c>
      <c r="WK1" s="66" t="s">
        <v>656</v>
      </c>
      <c r="WL1" s="65" t="s">
        <v>657</v>
      </c>
      <c r="WM1" s="39" t="s">
        <v>658</v>
      </c>
      <c r="WN1" s="39" t="s">
        <v>659</v>
      </c>
      <c r="WO1" s="39" t="s">
        <v>660</v>
      </c>
      <c r="WP1" s="39" t="s">
        <v>661</v>
      </c>
      <c r="WQ1" s="39" t="s">
        <v>662</v>
      </c>
      <c r="WR1" s="39" t="s">
        <v>663</v>
      </c>
      <c r="WS1" s="39" t="s">
        <v>664</v>
      </c>
      <c r="WT1" s="39" t="s">
        <v>665</v>
      </c>
      <c r="WU1" s="39" t="s">
        <v>666</v>
      </c>
      <c r="WV1" s="39" t="s">
        <v>667</v>
      </c>
      <c r="WW1" s="39" t="s">
        <v>668</v>
      </c>
      <c r="WX1" s="39" t="s">
        <v>669</v>
      </c>
      <c r="WY1" s="39" t="s">
        <v>670</v>
      </c>
      <c r="WZ1" s="39" t="s">
        <v>671</v>
      </c>
      <c r="XA1" s="39" t="s">
        <v>672</v>
      </c>
      <c r="XB1" s="39" t="s">
        <v>673</v>
      </c>
      <c r="XC1" s="39" t="s">
        <v>674</v>
      </c>
      <c r="XD1" s="39" t="s">
        <v>675</v>
      </c>
      <c r="XE1" s="39" t="s">
        <v>676</v>
      </c>
      <c r="XF1" s="39" t="s">
        <v>677</v>
      </c>
      <c r="XG1" s="39" t="s">
        <v>678</v>
      </c>
      <c r="XH1" s="39" t="s">
        <v>679</v>
      </c>
      <c r="XI1" s="39" t="s">
        <v>680</v>
      </c>
      <c r="XJ1" s="39" t="s">
        <v>681</v>
      </c>
      <c r="XK1" s="39" t="s">
        <v>682</v>
      </c>
      <c r="XL1" s="39" t="s">
        <v>683</v>
      </c>
      <c r="XM1" s="39" t="s">
        <v>684</v>
      </c>
      <c r="XN1" s="39" t="s">
        <v>679</v>
      </c>
      <c r="XO1" s="39" t="s">
        <v>685</v>
      </c>
      <c r="XP1" s="39" t="s">
        <v>686</v>
      </c>
      <c r="XQ1" s="39" t="s">
        <v>681</v>
      </c>
      <c r="XR1" s="39" t="s">
        <v>687</v>
      </c>
      <c r="XS1" s="39" t="s">
        <v>688</v>
      </c>
      <c r="XT1" s="39" t="s">
        <v>689</v>
      </c>
      <c r="XU1" s="39" t="s">
        <v>682</v>
      </c>
      <c r="XV1" s="39" t="s">
        <v>690</v>
      </c>
      <c r="XW1" s="39" t="s">
        <v>691</v>
      </c>
      <c r="XX1" s="39" t="s">
        <v>688</v>
      </c>
      <c r="XY1" s="39" t="s">
        <v>692</v>
      </c>
      <c r="XZ1" s="39" t="s">
        <v>693</v>
      </c>
      <c r="YA1" s="39" t="s">
        <v>694</v>
      </c>
      <c r="YB1" s="39" t="s">
        <v>695</v>
      </c>
      <c r="YC1" s="39" t="s">
        <v>696</v>
      </c>
      <c r="YD1" s="39" t="s">
        <v>697</v>
      </c>
      <c r="YE1" s="39" t="s">
        <v>698</v>
      </c>
      <c r="YF1" s="39" t="s">
        <v>699</v>
      </c>
      <c r="YG1" s="65" t="s">
        <v>700</v>
      </c>
      <c r="YH1" s="63" t="s">
        <v>701</v>
      </c>
      <c r="YI1" s="63" t="s">
        <v>702</v>
      </c>
      <c r="YJ1" s="63" t="s">
        <v>703</v>
      </c>
      <c r="YK1" s="63" t="s">
        <v>704</v>
      </c>
      <c r="YL1" s="63" t="s">
        <v>705</v>
      </c>
      <c r="YM1" s="64" t="s">
        <v>706</v>
      </c>
      <c r="YN1" s="64" t="s">
        <v>707</v>
      </c>
      <c r="YO1" s="64" t="s">
        <v>708</v>
      </c>
      <c r="YP1" s="64" t="s">
        <v>709</v>
      </c>
      <c r="YQ1" s="64" t="s">
        <v>710</v>
      </c>
      <c r="YR1" s="64" t="s">
        <v>711</v>
      </c>
      <c r="YS1" s="66" t="s">
        <v>712</v>
      </c>
      <c r="YT1" s="65" t="s">
        <v>713</v>
      </c>
      <c r="YU1" s="39" t="s">
        <v>714</v>
      </c>
      <c r="YV1" s="39" t="s">
        <v>715</v>
      </c>
      <c r="YW1" s="39" t="s">
        <v>716</v>
      </c>
      <c r="YX1" s="39" t="s">
        <v>717</v>
      </c>
      <c r="YY1" s="39" t="s">
        <v>718</v>
      </c>
      <c r="YZ1" s="39" t="s">
        <v>719</v>
      </c>
      <c r="ZA1" s="39" t="s">
        <v>720</v>
      </c>
      <c r="ZB1" s="39" t="s">
        <v>721</v>
      </c>
      <c r="ZC1" s="39" t="s">
        <v>722</v>
      </c>
      <c r="ZD1" s="39" t="s">
        <v>723</v>
      </c>
      <c r="ZE1" s="39" t="s">
        <v>724</v>
      </c>
      <c r="ZF1" s="39" t="s">
        <v>725</v>
      </c>
      <c r="ZG1" s="39" t="s">
        <v>726</v>
      </c>
      <c r="ZH1" s="39" t="s">
        <v>727</v>
      </c>
      <c r="ZI1" s="39" t="s">
        <v>728</v>
      </c>
      <c r="ZJ1" s="39" t="s">
        <v>729</v>
      </c>
      <c r="ZK1" s="39" t="s">
        <v>730</v>
      </c>
      <c r="ZL1" s="39" t="s">
        <v>731</v>
      </c>
      <c r="ZM1" s="39" t="s">
        <v>732</v>
      </c>
      <c r="ZN1" s="39" t="s">
        <v>733</v>
      </c>
      <c r="ZO1" s="39" t="s">
        <v>734</v>
      </c>
      <c r="ZP1" s="39" t="s">
        <v>735</v>
      </c>
      <c r="ZQ1" s="39" t="s">
        <v>736</v>
      </c>
      <c r="ZR1" s="39" t="s">
        <v>737</v>
      </c>
      <c r="ZS1" s="39" t="s">
        <v>738</v>
      </c>
      <c r="ZT1" s="39" t="s">
        <v>739</v>
      </c>
      <c r="ZU1" s="39" t="s">
        <v>740</v>
      </c>
      <c r="ZV1" s="39" t="s">
        <v>735</v>
      </c>
      <c r="ZW1" s="39" t="s">
        <v>741</v>
      </c>
      <c r="ZX1" s="39" t="s">
        <v>742</v>
      </c>
      <c r="ZY1" s="39" t="s">
        <v>737</v>
      </c>
      <c r="ZZ1" s="39" t="s">
        <v>743</v>
      </c>
      <c r="AAA1" s="39" t="s">
        <v>744</v>
      </c>
      <c r="AAB1" s="39" t="s">
        <v>745</v>
      </c>
      <c r="AAC1" s="39" t="s">
        <v>738</v>
      </c>
      <c r="AAD1" s="39" t="s">
        <v>746</v>
      </c>
      <c r="AAE1" s="39" t="s">
        <v>747</v>
      </c>
      <c r="AAF1" s="39" t="s">
        <v>744</v>
      </c>
      <c r="AAG1" s="39" t="s">
        <v>748</v>
      </c>
      <c r="AAH1" s="39" t="s">
        <v>749</v>
      </c>
      <c r="AAI1" s="39" t="s">
        <v>750</v>
      </c>
      <c r="AAJ1" s="39" t="s">
        <v>751</v>
      </c>
      <c r="AAK1" s="39" t="s">
        <v>752</v>
      </c>
      <c r="AAL1" s="39" t="s">
        <v>753</v>
      </c>
      <c r="AAM1" s="39" t="s">
        <v>754</v>
      </c>
      <c r="AAN1" s="39" t="s">
        <v>755</v>
      </c>
      <c r="AAO1" s="65" t="s">
        <v>756</v>
      </c>
      <c r="AAP1" s="63" t="s">
        <v>757</v>
      </c>
      <c r="AAQ1" s="63" t="s">
        <v>758</v>
      </c>
      <c r="AAR1" s="63" t="s">
        <v>759</v>
      </c>
      <c r="AAS1" s="63" t="s">
        <v>760</v>
      </c>
      <c r="AAT1" s="63" t="s">
        <v>761</v>
      </c>
      <c r="AAU1" s="64" t="s">
        <v>762</v>
      </c>
      <c r="AAV1" s="64" t="s">
        <v>763</v>
      </c>
      <c r="AAW1" s="64" t="s">
        <v>764</v>
      </c>
      <c r="AAX1" s="64" t="s">
        <v>765</v>
      </c>
      <c r="AAY1" s="64" t="s">
        <v>766</v>
      </c>
      <c r="AAZ1" s="64" t="s">
        <v>767</v>
      </c>
      <c r="ABA1" s="66" t="s">
        <v>768</v>
      </c>
    </row>
    <row r="2" spans="1:729" x14ac:dyDescent="0.3">
      <c r="A2" s="40">
        <f>'Cover Page'!C23</f>
        <v>0</v>
      </c>
      <c r="B2" s="40">
        <f>'Cover Page'!C21</f>
        <v>0</v>
      </c>
      <c r="C2" s="41">
        <f>'Cover Page'!C7</f>
        <v>0</v>
      </c>
      <c r="D2" s="41">
        <f>'Cover Page'!C9</f>
        <v>0</v>
      </c>
      <c r="E2" s="41">
        <f>'Cover Page'!C11</f>
        <v>0</v>
      </c>
      <c r="F2" s="42">
        <f>'Cover Page'!C13</f>
        <v>0</v>
      </c>
      <c r="G2" s="43">
        <f>'Cover Page'!C15</f>
        <v>0</v>
      </c>
      <c r="H2" s="43">
        <f>'Cover Page'!C17</f>
        <v>0</v>
      </c>
      <c r="I2" s="43">
        <f>'Cover Page'!C19</f>
        <v>0</v>
      </c>
      <c r="J2" s="71">
        <f>January!$C$19</f>
        <v>0</v>
      </c>
      <c r="K2" s="44">
        <f>January!$E$33</f>
        <v>0</v>
      </c>
      <c r="L2" s="44">
        <f>January!$E$35</f>
        <v>0</v>
      </c>
      <c r="M2" s="44">
        <f>January!$E$36</f>
        <v>0</v>
      </c>
      <c r="N2" s="44">
        <f>January!$E$37</f>
        <v>0</v>
      </c>
      <c r="O2" s="44">
        <f>January!$E$38</f>
        <v>0</v>
      </c>
      <c r="P2" s="44">
        <f>January!$E$39</f>
        <v>0</v>
      </c>
      <c r="Q2" s="45">
        <f>January!$E$41</f>
        <v>0</v>
      </c>
      <c r="R2" s="45">
        <f>January!$E$43</f>
        <v>0</v>
      </c>
      <c r="S2" s="45">
        <f>January!$E$44</f>
        <v>0</v>
      </c>
      <c r="T2" s="45">
        <f>January!$E$45</f>
        <v>0</v>
      </c>
      <c r="U2" s="45">
        <f>January!$E$46</f>
        <v>0</v>
      </c>
      <c r="V2" s="45">
        <f>January!$E$47</f>
        <v>0</v>
      </c>
      <c r="W2" s="58">
        <f>January!$E$48</f>
        <v>0</v>
      </c>
      <c r="X2" s="45">
        <f>January!$E$50</f>
        <v>0</v>
      </c>
      <c r="Y2" s="45">
        <f>January!$E$52</f>
        <v>0</v>
      </c>
      <c r="Z2" s="45">
        <f>January!$E$53</f>
        <v>0</v>
      </c>
      <c r="AA2" s="45">
        <f>January!$E$54</f>
        <v>0</v>
      </c>
      <c r="AB2" s="44">
        <f>January!$E$56</f>
        <v>0</v>
      </c>
      <c r="AC2" s="45">
        <f>January!$E$58</f>
        <v>0</v>
      </c>
      <c r="AD2" s="45">
        <f>January!$E$59</f>
        <v>0</v>
      </c>
      <c r="AE2" s="45">
        <f>January!$E$61</f>
        <v>0</v>
      </c>
      <c r="AF2" s="45">
        <f>January!$E$63</f>
        <v>0</v>
      </c>
      <c r="AG2" s="45">
        <f>January!$E$64</f>
        <v>0</v>
      </c>
      <c r="AH2" s="45">
        <f>January!$E$65</f>
        <v>0</v>
      </c>
      <c r="AI2" s="45">
        <f>January!$E$66</f>
        <v>0</v>
      </c>
      <c r="AJ2" s="45">
        <f>January!$E$68</f>
        <v>0</v>
      </c>
      <c r="AK2" s="45">
        <f>January!$E$70</f>
        <v>0</v>
      </c>
      <c r="AL2" s="45">
        <f>January!$E$71</f>
        <v>0</v>
      </c>
      <c r="AM2" s="45">
        <f>January!$E$72</f>
        <v>0</v>
      </c>
      <c r="AN2" s="45">
        <f>January!$E$73</f>
        <v>0</v>
      </c>
      <c r="AO2" s="45">
        <f>January!$E$74</f>
        <v>0</v>
      </c>
      <c r="AP2" s="45">
        <f>January!$E$75</f>
        <v>0</v>
      </c>
      <c r="AQ2" s="45">
        <f>January!$E$77</f>
        <v>0</v>
      </c>
      <c r="AR2" s="45">
        <f>January!$E$78</f>
        <v>0</v>
      </c>
      <c r="AS2" s="45">
        <f>January!$E$79</f>
        <v>0</v>
      </c>
      <c r="AT2" s="45">
        <f>January!$E$81</f>
        <v>0</v>
      </c>
      <c r="AU2" s="45">
        <f>January!$E$83</f>
        <v>0</v>
      </c>
      <c r="AV2" s="45">
        <f>January!$E$84</f>
        <v>0</v>
      </c>
      <c r="AW2" s="45">
        <f>January!$E$85</f>
        <v>0</v>
      </c>
      <c r="AX2" s="45">
        <f>January!$E$87</f>
        <v>0</v>
      </c>
      <c r="AY2" s="45">
        <f>January!$E$89</f>
        <v>0</v>
      </c>
      <c r="AZ2" s="45">
        <f>January!$E$90</f>
        <v>0</v>
      </c>
      <c r="BA2" s="45">
        <f>January!$E$91</f>
        <v>0</v>
      </c>
      <c r="BB2" s="45">
        <f>January!$E$92</f>
        <v>0</v>
      </c>
      <c r="BC2" s="45">
        <f>January!$E$93</f>
        <v>0</v>
      </c>
      <c r="BD2" s="45">
        <f>January!$E$94</f>
        <v>0</v>
      </c>
      <c r="BE2" s="45">
        <f>January!$J$33</f>
        <v>0</v>
      </c>
      <c r="BF2" s="45">
        <f>January!$J$35</f>
        <v>0</v>
      </c>
      <c r="BG2" s="45">
        <f>January!$J$36</f>
        <v>0</v>
      </c>
      <c r="BH2" s="45">
        <f>January!J37</f>
        <v>0</v>
      </c>
      <c r="BI2" s="45">
        <f>January!$J$38</f>
        <v>0</v>
      </c>
      <c r="BJ2" s="45">
        <f>January!$J$39</f>
        <v>0</v>
      </c>
      <c r="BK2" s="45">
        <f>January!$J$40</f>
        <v>0</v>
      </c>
      <c r="BL2" s="45">
        <f>January!$J$41</f>
        <v>0</v>
      </c>
      <c r="BM2" s="45">
        <f>January!$J$43</f>
        <v>0</v>
      </c>
      <c r="BN2" s="45">
        <f>January!$J$45</f>
        <v>0</v>
      </c>
      <c r="BO2" s="45">
        <f>January!$J$46</f>
        <v>0</v>
      </c>
      <c r="BP2" s="45">
        <f>January!$J$47</f>
        <v>0</v>
      </c>
      <c r="BQ2" s="45">
        <f>January!$J$48</f>
        <v>0</v>
      </c>
      <c r="BR2" s="72">
        <f>February!$C$19</f>
        <v>0</v>
      </c>
      <c r="BS2" s="44">
        <f>February!$E$33</f>
        <v>0</v>
      </c>
      <c r="BT2" s="44">
        <f>February!$E$35</f>
        <v>0</v>
      </c>
      <c r="BU2" s="44">
        <f>February!$E$36</f>
        <v>0</v>
      </c>
      <c r="BV2" s="44">
        <f>February!$E$37</f>
        <v>0</v>
      </c>
      <c r="BW2" s="44">
        <f>February!$E$38</f>
        <v>0</v>
      </c>
      <c r="BX2" s="44">
        <f>February!$E$39</f>
        <v>0</v>
      </c>
      <c r="BY2" s="45">
        <f>February!$E$41</f>
        <v>0</v>
      </c>
      <c r="BZ2" s="45">
        <f>February!$E$43</f>
        <v>0</v>
      </c>
      <c r="CA2" s="45">
        <f>February!$E$44</f>
        <v>0</v>
      </c>
      <c r="CB2" s="45">
        <f>February!$E$45</f>
        <v>0</v>
      </c>
      <c r="CC2" s="45">
        <f>February!$E$46</f>
        <v>0</v>
      </c>
      <c r="CD2" s="45">
        <f>February!$E$47</f>
        <v>0</v>
      </c>
      <c r="CE2" s="58">
        <f>February!$E$48</f>
        <v>0</v>
      </c>
      <c r="CF2" s="45">
        <f>February!$E$50</f>
        <v>0</v>
      </c>
      <c r="CG2" s="45">
        <f>February!$E$52</f>
        <v>0</v>
      </c>
      <c r="CH2" s="45">
        <f>February!$E$53</f>
        <v>0</v>
      </c>
      <c r="CI2" s="45">
        <f>February!$E$54</f>
        <v>0</v>
      </c>
      <c r="CJ2" s="44">
        <f>February!$E$56</f>
        <v>0</v>
      </c>
      <c r="CK2" s="45">
        <f>February!$E$58</f>
        <v>0</v>
      </c>
      <c r="CL2" s="45">
        <f>February!$E$59</f>
        <v>0</v>
      </c>
      <c r="CM2" s="45">
        <f>February!$E$61</f>
        <v>0</v>
      </c>
      <c r="CN2" s="45">
        <f>February!$E$63</f>
        <v>0</v>
      </c>
      <c r="CO2" s="45">
        <f>February!$E$64</f>
        <v>0</v>
      </c>
      <c r="CP2" s="45">
        <f>February!$E$65</f>
        <v>0</v>
      </c>
      <c r="CQ2" s="45">
        <f>February!$E$66</f>
        <v>0</v>
      </c>
      <c r="CR2" s="45">
        <f>February!$E$68</f>
        <v>0</v>
      </c>
      <c r="CS2" s="45">
        <f>February!$E$70</f>
        <v>0</v>
      </c>
      <c r="CT2" s="45">
        <f>February!$E$71</f>
        <v>0</v>
      </c>
      <c r="CU2" s="45">
        <f>February!$E$72</f>
        <v>0</v>
      </c>
      <c r="CV2" s="45">
        <f>February!$E$73</f>
        <v>0</v>
      </c>
      <c r="CW2" s="45">
        <f>February!$E$74</f>
        <v>0</v>
      </c>
      <c r="CX2" s="45">
        <f>February!$E$75</f>
        <v>0</v>
      </c>
      <c r="CY2" s="45">
        <f>February!$E$77</f>
        <v>0</v>
      </c>
      <c r="CZ2" s="45">
        <f>February!$E$78</f>
        <v>0</v>
      </c>
      <c r="DA2" s="45">
        <f>February!$E$79</f>
        <v>0</v>
      </c>
      <c r="DB2" s="45">
        <f>February!$E$81</f>
        <v>0</v>
      </c>
      <c r="DC2" s="45">
        <f>February!$E$83</f>
        <v>0</v>
      </c>
      <c r="DD2" s="45">
        <f>February!$E$84</f>
        <v>0</v>
      </c>
      <c r="DE2" s="45">
        <f>February!$E$85</f>
        <v>0</v>
      </c>
      <c r="DF2" s="45">
        <f>February!$E$87</f>
        <v>0</v>
      </c>
      <c r="DG2" s="45">
        <f>February!$E$89</f>
        <v>0</v>
      </c>
      <c r="DH2" s="45">
        <f>February!$E$90</f>
        <v>0</v>
      </c>
      <c r="DI2" s="45">
        <f>February!$E$91</f>
        <v>0</v>
      </c>
      <c r="DJ2" s="45">
        <f>February!$E$92</f>
        <v>0</v>
      </c>
      <c r="DK2" s="45">
        <f>February!$E$93</f>
        <v>0</v>
      </c>
      <c r="DL2" s="45">
        <f>February!$E$94</f>
        <v>0</v>
      </c>
      <c r="DM2" s="45">
        <f>February!$J$33</f>
        <v>0</v>
      </c>
      <c r="DN2" s="45">
        <f>February!$J$35</f>
        <v>0</v>
      </c>
      <c r="DO2" s="45">
        <f>February!$J$36</f>
        <v>0</v>
      </c>
      <c r="DP2" s="45">
        <f>February!BQ37</f>
        <v>0</v>
      </c>
      <c r="DQ2" s="45">
        <f>February!$J$38</f>
        <v>0</v>
      </c>
      <c r="DR2" s="45">
        <f>February!$J$39</f>
        <v>0</v>
      </c>
      <c r="DS2" s="45">
        <f>February!$J$40</f>
        <v>0</v>
      </c>
      <c r="DT2" s="45">
        <f>February!$J$41</f>
        <v>0</v>
      </c>
      <c r="DU2" s="45">
        <f>February!$J$43</f>
        <v>0</v>
      </c>
      <c r="DV2" s="45">
        <f>February!$J$45</f>
        <v>0</v>
      </c>
      <c r="DW2" s="45">
        <f>February!$J$46</f>
        <v>0</v>
      </c>
      <c r="DX2" s="45">
        <f>February!$J$47</f>
        <v>0</v>
      </c>
      <c r="DY2" s="45">
        <f>February!$J$48</f>
        <v>0</v>
      </c>
      <c r="DZ2" s="72">
        <f>March!$C$19</f>
        <v>0</v>
      </c>
      <c r="EA2" s="44">
        <f>March!$E$33</f>
        <v>0</v>
      </c>
      <c r="EB2" s="44">
        <f>March!$E$35</f>
        <v>0</v>
      </c>
      <c r="EC2" s="44">
        <f>March!$E$36</f>
        <v>0</v>
      </c>
      <c r="ED2" s="44">
        <f>March!$E$37</f>
        <v>0</v>
      </c>
      <c r="EE2" s="44">
        <f>March!$E$38</f>
        <v>0</v>
      </c>
      <c r="EF2" s="44">
        <f>March!$E$39</f>
        <v>0</v>
      </c>
      <c r="EG2" s="45">
        <f>March!$E$41</f>
        <v>0</v>
      </c>
      <c r="EH2" s="45">
        <f>March!$E$43</f>
        <v>0</v>
      </c>
      <c r="EI2" s="45">
        <f>March!$E$44</f>
        <v>0</v>
      </c>
      <c r="EJ2" s="45">
        <f>March!$E$45</f>
        <v>0</v>
      </c>
      <c r="EK2" s="45">
        <f>March!$E$46</f>
        <v>0</v>
      </c>
      <c r="EL2" s="45">
        <f>March!$E$47</f>
        <v>0</v>
      </c>
      <c r="EM2" s="58">
        <f>March!$E$48</f>
        <v>0</v>
      </c>
      <c r="EN2" s="45">
        <f>March!$E$50</f>
        <v>0</v>
      </c>
      <c r="EO2" s="45">
        <f>March!$E$52</f>
        <v>0</v>
      </c>
      <c r="EP2" s="45">
        <f>March!$E$53</f>
        <v>0</v>
      </c>
      <c r="EQ2" s="45">
        <f>March!$E$54</f>
        <v>0</v>
      </c>
      <c r="ER2" s="44">
        <f>March!$E$56</f>
        <v>0</v>
      </c>
      <c r="ES2" s="45">
        <f>March!$E$58</f>
        <v>0</v>
      </c>
      <c r="ET2" s="45">
        <f>March!$E$59</f>
        <v>0</v>
      </c>
      <c r="EU2" s="45">
        <f>March!$E$61</f>
        <v>0</v>
      </c>
      <c r="EV2" s="45">
        <f>March!$E$63</f>
        <v>0</v>
      </c>
      <c r="EW2" s="45">
        <f>March!$E$64</f>
        <v>0</v>
      </c>
      <c r="EX2" s="45">
        <f>March!$E$65</f>
        <v>0</v>
      </c>
      <c r="EY2" s="45">
        <f>March!$E$66</f>
        <v>0</v>
      </c>
      <c r="EZ2" s="45">
        <f>March!$E$68</f>
        <v>0</v>
      </c>
      <c r="FA2" s="45">
        <f>March!$E$70</f>
        <v>0</v>
      </c>
      <c r="FB2" s="45">
        <f>March!$E$71</f>
        <v>0</v>
      </c>
      <c r="FC2" s="45">
        <f>March!$E$72</f>
        <v>0</v>
      </c>
      <c r="FD2" s="45">
        <f>March!$E$73</f>
        <v>0</v>
      </c>
      <c r="FE2" s="45">
        <f>March!$E$74</f>
        <v>0</v>
      </c>
      <c r="FF2" s="45">
        <f>March!$E$75</f>
        <v>0</v>
      </c>
      <c r="FG2" s="45">
        <f>March!$E$77</f>
        <v>0</v>
      </c>
      <c r="FH2" s="45">
        <f>March!$E$78</f>
        <v>0</v>
      </c>
      <c r="FI2" s="45">
        <f>March!$E$79</f>
        <v>0</v>
      </c>
      <c r="FJ2" s="45">
        <f>March!$E$81</f>
        <v>0</v>
      </c>
      <c r="FK2" s="45">
        <f>March!$E$83</f>
        <v>0</v>
      </c>
      <c r="FL2" s="45">
        <f>March!$E$84</f>
        <v>0</v>
      </c>
      <c r="FM2" s="45">
        <f>March!$E$85</f>
        <v>0</v>
      </c>
      <c r="FN2" s="45">
        <f>March!$E$87</f>
        <v>0</v>
      </c>
      <c r="FO2" s="45">
        <f>March!$E$89</f>
        <v>0</v>
      </c>
      <c r="FP2" s="45">
        <f>March!$E$90</f>
        <v>0</v>
      </c>
      <c r="FQ2" s="45">
        <f>March!$E$91</f>
        <v>0</v>
      </c>
      <c r="FR2" s="45">
        <f>March!$E$92</f>
        <v>0</v>
      </c>
      <c r="FS2" s="45">
        <f>March!$E$93</f>
        <v>0</v>
      </c>
      <c r="FT2" s="45">
        <f>March!$E$94</f>
        <v>0</v>
      </c>
      <c r="FU2" s="45">
        <f>March!$J$33</f>
        <v>0</v>
      </c>
      <c r="FV2" s="45">
        <f>March!$J$35</f>
        <v>0</v>
      </c>
      <c r="FW2" s="45">
        <f>March!$J$36</f>
        <v>0</v>
      </c>
      <c r="FX2" s="45">
        <f>March!DX37</f>
        <v>0</v>
      </c>
      <c r="FY2" s="45">
        <f>March!$J$38</f>
        <v>0</v>
      </c>
      <c r="FZ2" s="45">
        <f>March!$J$39</f>
        <v>0</v>
      </c>
      <c r="GA2" s="45">
        <f>March!$J$40</f>
        <v>0</v>
      </c>
      <c r="GB2" s="45">
        <f>March!$J$41</f>
        <v>0</v>
      </c>
      <c r="GC2" s="45">
        <f>March!$J$43</f>
        <v>0</v>
      </c>
      <c r="GD2" s="45">
        <f>March!$J$45</f>
        <v>0</v>
      </c>
      <c r="GE2" s="45">
        <f>March!$J$46</f>
        <v>0</v>
      </c>
      <c r="GF2" s="45">
        <f>March!$J$47</f>
        <v>0</v>
      </c>
      <c r="GG2" s="45">
        <f>March!$J$48</f>
        <v>0</v>
      </c>
      <c r="GH2" s="72">
        <f>April!$C$19</f>
        <v>0</v>
      </c>
      <c r="GI2" s="44">
        <f>April!$E$33</f>
        <v>0</v>
      </c>
      <c r="GJ2" s="44">
        <f>April!$E$35</f>
        <v>0</v>
      </c>
      <c r="GK2" s="44">
        <f>April!$E$36</f>
        <v>0</v>
      </c>
      <c r="GL2" s="44">
        <f>April!$E$37</f>
        <v>0</v>
      </c>
      <c r="GM2" s="44">
        <f>April!$E$38</f>
        <v>0</v>
      </c>
      <c r="GN2" s="44">
        <f>April!$E$39</f>
        <v>0</v>
      </c>
      <c r="GO2" s="45">
        <f>April!$E$41</f>
        <v>0</v>
      </c>
      <c r="GP2" s="45">
        <f>April!$E$43</f>
        <v>0</v>
      </c>
      <c r="GQ2" s="45">
        <f>April!$E$44</f>
        <v>0</v>
      </c>
      <c r="GR2" s="45">
        <f>April!$E$45</f>
        <v>0</v>
      </c>
      <c r="GS2" s="45">
        <f>April!$E$46</f>
        <v>0</v>
      </c>
      <c r="GT2" s="45">
        <f>April!$E$47</f>
        <v>0</v>
      </c>
      <c r="GU2" s="58">
        <f>April!$E$48</f>
        <v>0</v>
      </c>
      <c r="GV2" s="45">
        <f>April!$E$50</f>
        <v>0</v>
      </c>
      <c r="GW2" s="45">
        <f>April!$E$52</f>
        <v>0</v>
      </c>
      <c r="GX2" s="45">
        <f>April!$E$53</f>
        <v>0</v>
      </c>
      <c r="GY2" s="45">
        <f>April!$E$54</f>
        <v>0</v>
      </c>
      <c r="GZ2" s="44">
        <f>April!$E$56</f>
        <v>0</v>
      </c>
      <c r="HA2" s="45">
        <f>April!$E$58</f>
        <v>0</v>
      </c>
      <c r="HB2" s="45">
        <f>April!$E$59</f>
        <v>0</v>
      </c>
      <c r="HC2" s="45">
        <f>April!$E$61</f>
        <v>0</v>
      </c>
      <c r="HD2" s="45">
        <f>April!$E$63</f>
        <v>0</v>
      </c>
      <c r="HE2" s="45">
        <f>April!$E$64</f>
        <v>0</v>
      </c>
      <c r="HF2" s="45">
        <f>April!$E$65</f>
        <v>0</v>
      </c>
      <c r="HG2" s="45">
        <f>April!$E$66</f>
        <v>0</v>
      </c>
      <c r="HH2" s="45">
        <f>April!$E$68</f>
        <v>0</v>
      </c>
      <c r="HI2" s="45">
        <f>April!$E$70</f>
        <v>0</v>
      </c>
      <c r="HJ2" s="45">
        <f>April!$E$71</f>
        <v>0</v>
      </c>
      <c r="HK2" s="45">
        <f>April!$E$72</f>
        <v>0</v>
      </c>
      <c r="HL2" s="45">
        <f>April!$E$73</f>
        <v>0</v>
      </c>
      <c r="HM2" s="45">
        <f>April!$E$74</f>
        <v>0</v>
      </c>
      <c r="HN2" s="45">
        <f>April!$E$75</f>
        <v>0</v>
      </c>
      <c r="HO2" s="45">
        <f>April!$E$77</f>
        <v>0</v>
      </c>
      <c r="HP2" s="45">
        <f>April!$E$78</f>
        <v>0</v>
      </c>
      <c r="HQ2" s="45">
        <f>April!$E$79</f>
        <v>0</v>
      </c>
      <c r="HR2" s="45">
        <f>April!$E$81</f>
        <v>0</v>
      </c>
      <c r="HS2" s="45">
        <f>April!$E$83</f>
        <v>0</v>
      </c>
      <c r="HT2" s="45">
        <f>April!$E$84</f>
        <v>0</v>
      </c>
      <c r="HU2" s="45">
        <f>April!$E$85</f>
        <v>0</v>
      </c>
      <c r="HV2" s="45">
        <f>April!$E$87</f>
        <v>0</v>
      </c>
      <c r="HW2" s="45">
        <f>April!$E$89</f>
        <v>0</v>
      </c>
      <c r="HX2" s="45">
        <f>April!$E$90</f>
        <v>0</v>
      </c>
      <c r="HY2" s="45">
        <f>April!$E$91</f>
        <v>0</v>
      </c>
      <c r="HZ2" s="45">
        <f>April!$E$92</f>
        <v>0</v>
      </c>
      <c r="IA2" s="45">
        <f>April!$E$93</f>
        <v>0</v>
      </c>
      <c r="IB2" s="45">
        <f>April!$E$94</f>
        <v>0</v>
      </c>
      <c r="IC2" s="45">
        <f>April!$J$33</f>
        <v>0</v>
      </c>
      <c r="ID2" s="45">
        <f>April!$J$35</f>
        <v>0</v>
      </c>
      <c r="IE2" s="45">
        <f>April!$J$36</f>
        <v>0</v>
      </c>
      <c r="IF2" s="45">
        <f>April!GE37</f>
        <v>0</v>
      </c>
      <c r="IG2" s="45">
        <f>April!$J$38</f>
        <v>0</v>
      </c>
      <c r="IH2" s="45">
        <f>April!$J$39</f>
        <v>0</v>
      </c>
      <c r="II2" s="45">
        <f>April!$J$40</f>
        <v>0</v>
      </c>
      <c r="IJ2" s="45">
        <f>April!$J$41</f>
        <v>0</v>
      </c>
      <c r="IK2" s="45">
        <f>April!$J$43</f>
        <v>0</v>
      </c>
      <c r="IL2" s="45">
        <f>April!$J$45</f>
        <v>0</v>
      </c>
      <c r="IM2" s="45">
        <f>April!$J$46</f>
        <v>0</v>
      </c>
      <c r="IN2" s="45">
        <f>April!$J$47</f>
        <v>0</v>
      </c>
      <c r="IO2" s="45">
        <f>April!$J$48</f>
        <v>0</v>
      </c>
      <c r="IP2" s="72">
        <f>May!$C$19</f>
        <v>0</v>
      </c>
      <c r="IQ2" s="44">
        <f>May!$E$33</f>
        <v>0</v>
      </c>
      <c r="IR2" s="44">
        <f>May!$E$35</f>
        <v>0</v>
      </c>
      <c r="IS2" s="44">
        <f>May!$E$36</f>
        <v>0</v>
      </c>
      <c r="IT2" s="44">
        <f>May!$E$37</f>
        <v>0</v>
      </c>
      <c r="IU2" s="44">
        <f>May!$E$38</f>
        <v>0</v>
      </c>
      <c r="IV2" s="44">
        <f>May!$E$39</f>
        <v>0</v>
      </c>
      <c r="IW2" s="45">
        <f>May!$E$41</f>
        <v>0</v>
      </c>
      <c r="IX2" s="45">
        <f>May!$E$43</f>
        <v>0</v>
      </c>
      <c r="IY2" s="45">
        <f>May!$E$44</f>
        <v>0</v>
      </c>
      <c r="IZ2" s="45">
        <f>May!$E$45</f>
        <v>0</v>
      </c>
      <c r="JA2" s="45">
        <f>May!$E$46</f>
        <v>0</v>
      </c>
      <c r="JB2" s="45">
        <f>May!$E$47</f>
        <v>0</v>
      </c>
      <c r="JC2" s="58">
        <f>May!$E$48</f>
        <v>0</v>
      </c>
      <c r="JD2" s="45">
        <f>May!$E$50</f>
        <v>0</v>
      </c>
      <c r="JE2" s="45">
        <f>May!$E$52</f>
        <v>0</v>
      </c>
      <c r="JF2" s="45">
        <f>May!$E$53</f>
        <v>0</v>
      </c>
      <c r="JG2" s="45">
        <f>May!$E$54</f>
        <v>0</v>
      </c>
      <c r="JH2" s="44">
        <f>May!$E$56</f>
        <v>0</v>
      </c>
      <c r="JI2" s="45">
        <f>May!$E$58</f>
        <v>0</v>
      </c>
      <c r="JJ2" s="45">
        <f>May!$E$59</f>
        <v>0</v>
      </c>
      <c r="JK2" s="45">
        <f>May!$E$61</f>
        <v>0</v>
      </c>
      <c r="JL2" s="45">
        <f>May!$E$63</f>
        <v>0</v>
      </c>
      <c r="JM2" s="45">
        <f>May!$E$64</f>
        <v>0</v>
      </c>
      <c r="JN2" s="45">
        <f>May!$E$65</f>
        <v>0</v>
      </c>
      <c r="JO2" s="45">
        <f>May!$E$66</f>
        <v>0</v>
      </c>
      <c r="JP2" s="45">
        <f>May!$E$68</f>
        <v>0</v>
      </c>
      <c r="JQ2" s="45">
        <f>May!$E$70</f>
        <v>0</v>
      </c>
      <c r="JR2" s="45">
        <f>May!$E$71</f>
        <v>0</v>
      </c>
      <c r="JS2" s="45">
        <f>May!$E$72</f>
        <v>0</v>
      </c>
      <c r="JT2" s="45">
        <f>May!$E$73</f>
        <v>0</v>
      </c>
      <c r="JU2" s="45">
        <f>May!$E$74</f>
        <v>0</v>
      </c>
      <c r="JV2" s="45">
        <f>May!$E$75</f>
        <v>0</v>
      </c>
      <c r="JW2" s="45">
        <f>May!$E$77</f>
        <v>0</v>
      </c>
      <c r="JX2" s="45">
        <f>May!$E$78</f>
        <v>0</v>
      </c>
      <c r="JY2" s="45">
        <f>May!$E$79</f>
        <v>0</v>
      </c>
      <c r="JZ2" s="45">
        <f>May!$E$81</f>
        <v>0</v>
      </c>
      <c r="KA2" s="45">
        <f>May!$E$83</f>
        <v>0</v>
      </c>
      <c r="KB2" s="45">
        <f>May!$E$84</f>
        <v>0</v>
      </c>
      <c r="KC2" s="45">
        <f>May!$E$85</f>
        <v>0</v>
      </c>
      <c r="KD2" s="45">
        <f>May!$E$87</f>
        <v>0</v>
      </c>
      <c r="KE2" s="45">
        <f>May!$E$89</f>
        <v>0</v>
      </c>
      <c r="KF2" s="45">
        <f>May!$E$90</f>
        <v>0</v>
      </c>
      <c r="KG2" s="45">
        <f>May!$E$91</f>
        <v>0</v>
      </c>
      <c r="KH2" s="45">
        <f>May!$E$92</f>
        <v>0</v>
      </c>
      <c r="KI2" s="45">
        <f>May!$E$93</f>
        <v>0</v>
      </c>
      <c r="KJ2" s="45">
        <f>May!$E$94</f>
        <v>0</v>
      </c>
      <c r="KK2" s="45">
        <f>May!$J$33</f>
        <v>0</v>
      </c>
      <c r="KL2" s="45">
        <f>May!$J$35</f>
        <v>0</v>
      </c>
      <c r="KM2" s="45">
        <f>May!$J$36</f>
        <v>0</v>
      </c>
      <c r="KN2" s="45">
        <f>May!IL37</f>
        <v>0</v>
      </c>
      <c r="KO2" s="45">
        <f>May!$J$38</f>
        <v>0</v>
      </c>
      <c r="KP2" s="45">
        <f>May!$J$39</f>
        <v>0</v>
      </c>
      <c r="KQ2" s="45">
        <f>May!$J$40</f>
        <v>0</v>
      </c>
      <c r="KR2" s="45">
        <f>May!$J$41</f>
        <v>0</v>
      </c>
      <c r="KS2" s="45">
        <f>May!$J$43</f>
        <v>0</v>
      </c>
      <c r="KT2" s="45">
        <f>May!$J$45</f>
        <v>0</v>
      </c>
      <c r="KU2" s="45">
        <f>May!$J$46</f>
        <v>0</v>
      </c>
      <c r="KV2" s="45">
        <f>May!$J$47</f>
        <v>0</v>
      </c>
      <c r="KW2" s="45">
        <f>May!$J$48</f>
        <v>0</v>
      </c>
      <c r="KX2" s="72">
        <f>June!$C$19</f>
        <v>0</v>
      </c>
      <c r="KY2" s="44">
        <f>June!E33</f>
        <v>0</v>
      </c>
      <c r="KZ2" s="44">
        <f>June!$E$35</f>
        <v>0</v>
      </c>
      <c r="LA2" s="44">
        <f>June!$E$36</f>
        <v>0</v>
      </c>
      <c r="LB2" s="44">
        <f>June!$E$37</f>
        <v>0</v>
      </c>
      <c r="LC2" s="44">
        <f>June!$E$38</f>
        <v>0</v>
      </c>
      <c r="LD2" s="44">
        <f>June!$E$39</f>
        <v>0</v>
      </c>
      <c r="LE2" s="45">
        <f>June!$E$41</f>
        <v>0</v>
      </c>
      <c r="LF2" s="45">
        <f>June!$E$43</f>
        <v>0</v>
      </c>
      <c r="LG2" s="45">
        <f>June!$E$44</f>
        <v>0</v>
      </c>
      <c r="LH2" s="45">
        <f>June!$E$45</f>
        <v>0</v>
      </c>
      <c r="LI2" s="45">
        <f>June!$E$46</f>
        <v>0</v>
      </c>
      <c r="LJ2" s="45">
        <f>June!$E$47</f>
        <v>0</v>
      </c>
      <c r="LK2" s="58">
        <f>June!$E$48</f>
        <v>0</v>
      </c>
      <c r="LL2" s="45">
        <f>June!$E$50</f>
        <v>0</v>
      </c>
      <c r="LM2" s="45">
        <f>June!$E$52</f>
        <v>0</v>
      </c>
      <c r="LN2" s="45">
        <f>June!$E$53</f>
        <v>0</v>
      </c>
      <c r="LO2" s="45">
        <f>June!$E$54</f>
        <v>0</v>
      </c>
      <c r="LP2" s="44">
        <f>June!$E$56</f>
        <v>0</v>
      </c>
      <c r="LQ2" s="45">
        <f>June!$E$58</f>
        <v>0</v>
      </c>
      <c r="LR2" s="45">
        <f>June!$E$59</f>
        <v>0</v>
      </c>
      <c r="LS2" s="45">
        <f>June!$E$61</f>
        <v>0</v>
      </c>
      <c r="LT2" s="45">
        <f>June!$E$63</f>
        <v>0</v>
      </c>
      <c r="LU2" s="45">
        <f>June!$E$64</f>
        <v>0</v>
      </c>
      <c r="LV2" s="45">
        <f>June!$E$65</f>
        <v>0</v>
      </c>
      <c r="LW2" s="45">
        <f>June!$E$66</f>
        <v>0</v>
      </c>
      <c r="LX2" s="45">
        <f>June!$E$68</f>
        <v>0</v>
      </c>
      <c r="LY2" s="45">
        <f>June!$E$70</f>
        <v>0</v>
      </c>
      <c r="LZ2" s="45">
        <f>June!$E$71</f>
        <v>0</v>
      </c>
      <c r="MA2" s="45">
        <f>June!$E$72</f>
        <v>0</v>
      </c>
      <c r="MB2" s="45">
        <f>June!$E$73</f>
        <v>0</v>
      </c>
      <c r="MC2" s="45">
        <f>June!$E$74</f>
        <v>0</v>
      </c>
      <c r="MD2" s="45">
        <f>June!$E$75</f>
        <v>0</v>
      </c>
      <c r="ME2" s="45">
        <f>June!$E$77</f>
        <v>0</v>
      </c>
      <c r="MF2" s="45">
        <f>June!$E$78</f>
        <v>0</v>
      </c>
      <c r="MG2" s="45">
        <f>June!$E$79</f>
        <v>0</v>
      </c>
      <c r="MH2" s="45">
        <f>June!$E$81</f>
        <v>0</v>
      </c>
      <c r="MI2" s="45">
        <f>June!$E$83</f>
        <v>0</v>
      </c>
      <c r="MJ2" s="45">
        <f>June!$E$84</f>
        <v>0</v>
      </c>
      <c r="MK2" s="45">
        <f>June!$E$85</f>
        <v>0</v>
      </c>
      <c r="ML2" s="45">
        <f>June!$E$87</f>
        <v>0</v>
      </c>
      <c r="MM2" s="45">
        <f>June!$E$89</f>
        <v>0</v>
      </c>
      <c r="MN2" s="45">
        <f>June!$E$90</f>
        <v>0</v>
      </c>
      <c r="MO2" s="45">
        <f>June!$E$91</f>
        <v>0</v>
      </c>
      <c r="MP2" s="45">
        <f>June!$E$92</f>
        <v>0</v>
      </c>
      <c r="MQ2" s="45">
        <f>June!$E$93</f>
        <v>0</v>
      </c>
      <c r="MR2" s="45">
        <f>June!$E$94</f>
        <v>0</v>
      </c>
      <c r="MS2" s="45">
        <f>June!$J$33</f>
        <v>0</v>
      </c>
      <c r="MT2" s="45">
        <f>June!$J$35</f>
        <v>0</v>
      </c>
      <c r="MU2" s="45">
        <f>June!$J$36</f>
        <v>0</v>
      </c>
      <c r="MV2" s="45">
        <f>June!KS37</f>
        <v>0</v>
      </c>
      <c r="MW2" s="45">
        <f>June!$J$38</f>
        <v>0</v>
      </c>
      <c r="MX2" s="45">
        <f>June!$J$39</f>
        <v>0</v>
      </c>
      <c r="MY2" s="45">
        <f>June!$J$40</f>
        <v>0</v>
      </c>
      <c r="MZ2" s="45">
        <f>June!$J$41</f>
        <v>0</v>
      </c>
      <c r="NA2" s="45">
        <f>June!$J$43</f>
        <v>0</v>
      </c>
      <c r="NB2" s="45">
        <f>June!$J$45</f>
        <v>0</v>
      </c>
      <c r="NC2" s="45">
        <f>June!$J$46</f>
        <v>0</v>
      </c>
      <c r="ND2" s="45">
        <f>June!$J$47</f>
        <v>0</v>
      </c>
      <c r="NE2" s="45">
        <f>June!$J$48</f>
        <v>0</v>
      </c>
      <c r="NF2" s="72">
        <f>July!$C$19</f>
        <v>0</v>
      </c>
      <c r="NG2" s="44">
        <f>July!BL33</f>
        <v>0</v>
      </c>
      <c r="NH2" s="44">
        <f>July!$E$35</f>
        <v>0</v>
      </c>
      <c r="NI2" s="44">
        <f>July!$E$36</f>
        <v>0</v>
      </c>
      <c r="NJ2" s="44">
        <f>July!$E$37</f>
        <v>0</v>
      </c>
      <c r="NK2" s="44">
        <f>July!$E$38</f>
        <v>0</v>
      </c>
      <c r="NL2" s="44">
        <f>July!$E$39</f>
        <v>0</v>
      </c>
      <c r="NM2" s="45">
        <f>July!$E$41</f>
        <v>0</v>
      </c>
      <c r="NN2" s="45">
        <f>July!$E$43</f>
        <v>0</v>
      </c>
      <c r="NO2" s="45">
        <f>July!$E$44</f>
        <v>0</v>
      </c>
      <c r="NP2" s="45">
        <f>July!$E$45</f>
        <v>0</v>
      </c>
      <c r="NQ2" s="45">
        <f>July!$E$46</f>
        <v>0</v>
      </c>
      <c r="NR2" s="45">
        <f>July!$E$47</f>
        <v>0</v>
      </c>
      <c r="NS2" s="58">
        <f>July!$E$48</f>
        <v>0</v>
      </c>
      <c r="NT2" s="45">
        <f>July!$E$50</f>
        <v>0</v>
      </c>
      <c r="NU2" s="45">
        <f>July!$E$52</f>
        <v>0</v>
      </c>
      <c r="NV2" s="45">
        <f>July!$E$53</f>
        <v>0</v>
      </c>
      <c r="NW2" s="45">
        <f>July!$E$54</f>
        <v>0</v>
      </c>
      <c r="NX2" s="44">
        <f>July!$E$56</f>
        <v>0</v>
      </c>
      <c r="NY2" s="45">
        <f>July!$E$58</f>
        <v>0</v>
      </c>
      <c r="NZ2" s="45">
        <f>July!$E$59</f>
        <v>0</v>
      </c>
      <c r="OA2" s="45">
        <f>July!$E$61</f>
        <v>0</v>
      </c>
      <c r="OB2" s="45">
        <f>July!$E$63</f>
        <v>0</v>
      </c>
      <c r="OC2" s="45">
        <f>July!$E$64</f>
        <v>0</v>
      </c>
      <c r="OD2" s="45">
        <f>July!$E$65</f>
        <v>0</v>
      </c>
      <c r="OE2" s="45">
        <f>July!$E$66</f>
        <v>0</v>
      </c>
      <c r="OF2" s="45">
        <f>July!$E$68</f>
        <v>0</v>
      </c>
      <c r="OG2" s="45">
        <f>July!$E$70</f>
        <v>0</v>
      </c>
      <c r="OH2" s="45">
        <f>July!$E$71</f>
        <v>0</v>
      </c>
      <c r="OI2" s="45">
        <f>July!$E$72</f>
        <v>0</v>
      </c>
      <c r="OJ2" s="45">
        <f>July!$E$73</f>
        <v>0</v>
      </c>
      <c r="OK2" s="45">
        <f>July!$E$74</f>
        <v>0</v>
      </c>
      <c r="OL2" s="45">
        <f>July!$E$75</f>
        <v>0</v>
      </c>
      <c r="OM2" s="45">
        <f>July!$E$77</f>
        <v>0</v>
      </c>
      <c r="ON2" s="45">
        <f>July!$E$78</f>
        <v>0</v>
      </c>
      <c r="OO2" s="45">
        <f>July!$E$79</f>
        <v>0</v>
      </c>
      <c r="OP2" s="45">
        <f>July!$E$81</f>
        <v>0</v>
      </c>
      <c r="OQ2" s="45">
        <f>July!$E$83</f>
        <v>0</v>
      </c>
      <c r="OR2" s="45">
        <f>July!$E$84</f>
        <v>0</v>
      </c>
      <c r="OS2" s="45">
        <f>July!$E$85</f>
        <v>0</v>
      </c>
      <c r="OT2" s="45">
        <f>July!$E$87</f>
        <v>0</v>
      </c>
      <c r="OU2" s="45">
        <f>July!$E$89</f>
        <v>0</v>
      </c>
      <c r="OV2" s="45">
        <f>July!$E$90</f>
        <v>0</v>
      </c>
      <c r="OW2" s="45">
        <f>July!$E$91</f>
        <v>0</v>
      </c>
      <c r="OX2" s="45">
        <f>July!$E$92</f>
        <v>0</v>
      </c>
      <c r="OY2" s="45">
        <f>July!$E$93</f>
        <v>0</v>
      </c>
      <c r="OZ2" s="45">
        <f>July!$E$94</f>
        <v>0</v>
      </c>
      <c r="PA2" s="45">
        <f>July!$J$33</f>
        <v>0</v>
      </c>
      <c r="PB2" s="45">
        <f>July!$J$35</f>
        <v>0</v>
      </c>
      <c r="PC2" s="45">
        <f>July!$J$36</f>
        <v>0</v>
      </c>
      <c r="PD2" s="45">
        <f>July!MZ37</f>
        <v>0</v>
      </c>
      <c r="PE2" s="45">
        <f>July!$J$38</f>
        <v>0</v>
      </c>
      <c r="PF2" s="45">
        <f>July!$J$39</f>
        <v>0</v>
      </c>
      <c r="PG2" s="45">
        <f>July!$J$40</f>
        <v>0</v>
      </c>
      <c r="PH2" s="45">
        <f>July!$J$41</f>
        <v>0</v>
      </c>
      <c r="PI2" s="45">
        <f>July!$J$43</f>
        <v>0</v>
      </c>
      <c r="PJ2" s="45">
        <f>July!$J$45</f>
        <v>0</v>
      </c>
      <c r="PK2" s="45">
        <f>July!$J$46</f>
        <v>0</v>
      </c>
      <c r="PL2" s="45">
        <f>July!$J$47</f>
        <v>0</v>
      </c>
      <c r="PM2" s="45">
        <f>July!$J$48</f>
        <v>0</v>
      </c>
      <c r="PN2" s="72">
        <f>August!$C$19</f>
        <v>0</v>
      </c>
      <c r="PO2" s="44">
        <f>August!DS33</f>
        <v>0</v>
      </c>
      <c r="PP2" s="44">
        <f>August!$E$35</f>
        <v>0</v>
      </c>
      <c r="PQ2" s="44">
        <f>August!$E$36</f>
        <v>0</v>
      </c>
      <c r="PR2" s="44">
        <f>August!$E$37</f>
        <v>0</v>
      </c>
      <c r="PS2" s="44">
        <f>August!$E$38</f>
        <v>0</v>
      </c>
      <c r="PT2" s="44">
        <f>August!$E$39</f>
        <v>0</v>
      </c>
      <c r="PU2" s="45">
        <f>August!$E$41</f>
        <v>0</v>
      </c>
      <c r="PV2" s="45">
        <f>August!$E$43</f>
        <v>0</v>
      </c>
      <c r="PW2" s="45">
        <f>August!$E$44</f>
        <v>0</v>
      </c>
      <c r="PX2" s="45">
        <f>August!$E$45</f>
        <v>0</v>
      </c>
      <c r="PY2" s="45">
        <f>August!$E$46</f>
        <v>0</v>
      </c>
      <c r="PZ2" s="45">
        <f>August!$E$47</f>
        <v>0</v>
      </c>
      <c r="QA2" s="58">
        <f>August!$E$48</f>
        <v>0</v>
      </c>
      <c r="QB2" s="45">
        <f>August!$E$50</f>
        <v>0</v>
      </c>
      <c r="QC2" s="45">
        <f>August!$E$52</f>
        <v>0</v>
      </c>
      <c r="QD2" s="45">
        <f>August!$E$53</f>
        <v>0</v>
      </c>
      <c r="QE2" s="45">
        <f>August!$E$54</f>
        <v>0</v>
      </c>
      <c r="QF2" s="44">
        <f>August!$E$56</f>
        <v>0</v>
      </c>
      <c r="QG2" s="45">
        <f>August!$E$58</f>
        <v>0</v>
      </c>
      <c r="QH2" s="45">
        <f>August!$E$59</f>
        <v>0</v>
      </c>
      <c r="QI2" s="45">
        <f>August!$E$61</f>
        <v>0</v>
      </c>
      <c r="QJ2" s="45">
        <f>August!$E$63</f>
        <v>0</v>
      </c>
      <c r="QK2" s="45">
        <f>August!$E$64</f>
        <v>0</v>
      </c>
      <c r="QL2" s="45">
        <f>August!$E$65</f>
        <v>0</v>
      </c>
      <c r="QM2" s="45">
        <f>August!$E$66</f>
        <v>0</v>
      </c>
      <c r="QN2" s="45">
        <f>August!$E$68</f>
        <v>0</v>
      </c>
      <c r="QO2" s="45">
        <f>August!$E$70</f>
        <v>0</v>
      </c>
      <c r="QP2" s="45">
        <f>August!$E$71</f>
        <v>0</v>
      </c>
      <c r="QQ2" s="45">
        <f>August!$E$72</f>
        <v>0</v>
      </c>
      <c r="QR2" s="45">
        <f>August!$E$73</f>
        <v>0</v>
      </c>
      <c r="QS2" s="45">
        <f>August!$E$74</f>
        <v>0</v>
      </c>
      <c r="QT2" s="45">
        <f>August!$E$75</f>
        <v>0</v>
      </c>
      <c r="QU2" s="45">
        <f>August!$E$77</f>
        <v>0</v>
      </c>
      <c r="QV2" s="45">
        <f>August!$E$78</f>
        <v>0</v>
      </c>
      <c r="QW2" s="45">
        <f>August!$E$79</f>
        <v>0</v>
      </c>
      <c r="QX2" s="45">
        <f>August!$E$81</f>
        <v>0</v>
      </c>
      <c r="QY2" s="45">
        <f>August!$E$83</f>
        <v>0</v>
      </c>
      <c r="QZ2" s="45">
        <f>August!$E$84</f>
        <v>0</v>
      </c>
      <c r="RA2" s="45">
        <f>August!$E$85</f>
        <v>0</v>
      </c>
      <c r="RB2" s="45">
        <f>August!$E$87</f>
        <v>0</v>
      </c>
      <c r="RC2" s="45">
        <f>August!$E$89</f>
        <v>0</v>
      </c>
      <c r="RD2" s="45">
        <f>August!$E$90</f>
        <v>0</v>
      </c>
      <c r="RE2" s="45">
        <f>August!$E$91</f>
        <v>0</v>
      </c>
      <c r="RF2" s="45">
        <f>August!$E$92</f>
        <v>0</v>
      </c>
      <c r="RG2" s="45">
        <f>August!$E$93</f>
        <v>0</v>
      </c>
      <c r="RH2" s="45">
        <f>August!$E$94</f>
        <v>0</v>
      </c>
      <c r="RI2" s="45">
        <f>August!$J$33</f>
        <v>0</v>
      </c>
      <c r="RJ2" s="45">
        <f>August!$J$35</f>
        <v>0</v>
      </c>
      <c r="RK2" s="45">
        <f>August!$J$36</f>
        <v>0</v>
      </c>
      <c r="RL2" s="45">
        <f>August!PG37</f>
        <v>0</v>
      </c>
      <c r="RM2" s="45">
        <f>August!$J$38</f>
        <v>0</v>
      </c>
      <c r="RN2" s="45">
        <f>August!$J$39</f>
        <v>0</v>
      </c>
      <c r="RO2" s="45">
        <f>August!$J$40</f>
        <v>0</v>
      </c>
      <c r="RP2" s="45">
        <f>August!$J$41</f>
        <v>0</v>
      </c>
      <c r="RQ2" s="45">
        <f>August!$J$43</f>
        <v>0</v>
      </c>
      <c r="RR2" s="45">
        <f>August!$J$45</f>
        <v>0</v>
      </c>
      <c r="RS2" s="45">
        <f>August!$J$46</f>
        <v>0</v>
      </c>
      <c r="RT2" s="45">
        <f>August!$J$47</f>
        <v>0</v>
      </c>
      <c r="RU2" s="45">
        <f>August!$J$48</f>
        <v>0</v>
      </c>
      <c r="RV2" s="72">
        <f>September!$C$19</f>
        <v>0</v>
      </c>
      <c r="RW2" s="44">
        <f>September!FZ33</f>
        <v>0</v>
      </c>
      <c r="RX2" s="44">
        <f>September!$E$35</f>
        <v>0</v>
      </c>
      <c r="RY2" s="44">
        <f>September!$E$36</f>
        <v>0</v>
      </c>
      <c r="RZ2" s="44">
        <f>September!$E$37</f>
        <v>0</v>
      </c>
      <c r="SA2" s="44">
        <f>September!$E$38</f>
        <v>0</v>
      </c>
      <c r="SB2" s="44">
        <f>September!$E$39</f>
        <v>0</v>
      </c>
      <c r="SC2" s="45">
        <f>September!$E$41</f>
        <v>0</v>
      </c>
      <c r="SD2" s="45">
        <f>September!$E$43</f>
        <v>0</v>
      </c>
      <c r="SE2" s="45">
        <f>September!$E$44</f>
        <v>0</v>
      </c>
      <c r="SF2" s="45">
        <f>September!$E$45</f>
        <v>0</v>
      </c>
      <c r="SG2" s="45">
        <f>September!$E$46</f>
        <v>0</v>
      </c>
      <c r="SH2" s="45">
        <f>September!$E$47</f>
        <v>0</v>
      </c>
      <c r="SI2" s="58">
        <f>September!$E$48</f>
        <v>0</v>
      </c>
      <c r="SJ2" s="45">
        <f>September!$E$50</f>
        <v>0</v>
      </c>
      <c r="SK2" s="45">
        <f>September!$E$52</f>
        <v>0</v>
      </c>
      <c r="SL2" s="45">
        <f>September!$E$53</f>
        <v>0</v>
      </c>
      <c r="SM2" s="45">
        <f>September!$E$54</f>
        <v>0</v>
      </c>
      <c r="SN2" s="44">
        <f>September!$E$56</f>
        <v>0</v>
      </c>
      <c r="SO2" s="45">
        <f>September!$E$58</f>
        <v>0</v>
      </c>
      <c r="SP2" s="45">
        <f>September!$E$59</f>
        <v>0</v>
      </c>
      <c r="SQ2" s="45">
        <f>September!$E$61</f>
        <v>0</v>
      </c>
      <c r="SR2" s="45">
        <f>September!$E$63</f>
        <v>0</v>
      </c>
      <c r="SS2" s="45">
        <f>September!$E$64</f>
        <v>0</v>
      </c>
      <c r="ST2" s="45">
        <f>September!$E$65</f>
        <v>0</v>
      </c>
      <c r="SU2" s="45">
        <f>September!$E$66</f>
        <v>0</v>
      </c>
      <c r="SV2" s="45">
        <f>September!$E$68</f>
        <v>0</v>
      </c>
      <c r="SW2" s="45">
        <f>September!$E$70</f>
        <v>0</v>
      </c>
      <c r="SX2" s="45">
        <f>September!$E$71</f>
        <v>0</v>
      </c>
      <c r="SY2" s="45">
        <f>September!$E$72</f>
        <v>0</v>
      </c>
      <c r="SZ2" s="45">
        <f>September!$E$73</f>
        <v>0</v>
      </c>
      <c r="TA2" s="45">
        <f>September!$E$74</f>
        <v>0</v>
      </c>
      <c r="TB2" s="45">
        <f>September!$E$75</f>
        <v>0</v>
      </c>
      <c r="TC2" s="45">
        <f>September!$E$77</f>
        <v>0</v>
      </c>
      <c r="TD2" s="45">
        <f>September!$E$78</f>
        <v>0</v>
      </c>
      <c r="TE2" s="45">
        <f>September!$E$79</f>
        <v>0</v>
      </c>
      <c r="TF2" s="45">
        <f>September!$E$81</f>
        <v>0</v>
      </c>
      <c r="TG2" s="45">
        <f>September!$E$83</f>
        <v>0</v>
      </c>
      <c r="TH2" s="45">
        <f>September!$E$84</f>
        <v>0</v>
      </c>
      <c r="TI2" s="45">
        <f>September!$E$85</f>
        <v>0</v>
      </c>
      <c r="TJ2" s="45">
        <f>September!$E$87</f>
        <v>0</v>
      </c>
      <c r="TK2" s="45">
        <f>September!$E$89</f>
        <v>0</v>
      </c>
      <c r="TL2" s="45">
        <f>September!$E$90</f>
        <v>0</v>
      </c>
      <c r="TM2" s="45">
        <f>September!$E$91</f>
        <v>0</v>
      </c>
      <c r="TN2" s="45">
        <f>September!$E$92</f>
        <v>0</v>
      </c>
      <c r="TO2" s="45">
        <f>September!$E$93</f>
        <v>0</v>
      </c>
      <c r="TP2" s="45">
        <f>September!$E$94</f>
        <v>0</v>
      </c>
      <c r="TQ2" s="45">
        <f>September!$J$33</f>
        <v>0</v>
      </c>
      <c r="TR2" s="45">
        <f>September!$J$35</f>
        <v>0</v>
      </c>
      <c r="TS2" s="45">
        <f>September!$J$36</f>
        <v>0</v>
      </c>
      <c r="TT2" s="45">
        <f>September!RN37</f>
        <v>0</v>
      </c>
      <c r="TU2" s="45">
        <f>September!$J$38</f>
        <v>0</v>
      </c>
      <c r="TV2" s="45">
        <f>September!$J$39</f>
        <v>0</v>
      </c>
      <c r="TW2" s="45">
        <f>September!$J$40</f>
        <v>0</v>
      </c>
      <c r="TX2" s="45">
        <f>September!$J$41</f>
        <v>0</v>
      </c>
      <c r="TY2" s="45">
        <f>September!$J$43</f>
        <v>0</v>
      </c>
      <c r="TZ2" s="45">
        <f>September!$J$45</f>
        <v>0</v>
      </c>
      <c r="UA2" s="45">
        <f>September!$J$46</f>
        <v>0</v>
      </c>
      <c r="UB2" s="45">
        <f>September!$J$47</f>
        <v>0</v>
      </c>
      <c r="UC2" s="45">
        <f>September!$J$48</f>
        <v>0</v>
      </c>
      <c r="UD2" s="72">
        <f>October!$C$19</f>
        <v>0</v>
      </c>
      <c r="UE2" s="44">
        <f>October!IG33</f>
        <v>0</v>
      </c>
      <c r="UF2" s="44">
        <f>October!$E$35</f>
        <v>0</v>
      </c>
      <c r="UG2" s="44">
        <f>October!$E$36</f>
        <v>0</v>
      </c>
      <c r="UH2" s="44">
        <f>October!$E$37</f>
        <v>0</v>
      </c>
      <c r="UI2" s="44">
        <f>October!$E$38</f>
        <v>0</v>
      </c>
      <c r="UJ2" s="44">
        <f>October!$E$39</f>
        <v>0</v>
      </c>
      <c r="UK2" s="45">
        <f>October!$E$41</f>
        <v>0</v>
      </c>
      <c r="UL2" s="45">
        <f>October!$E$43</f>
        <v>0</v>
      </c>
      <c r="UM2" s="45">
        <f>October!$E$44</f>
        <v>0</v>
      </c>
      <c r="UN2" s="45">
        <f>October!$E$45</f>
        <v>0</v>
      </c>
      <c r="UO2" s="45">
        <f>October!$E$46</f>
        <v>0</v>
      </c>
      <c r="UP2" s="45">
        <f>October!$E$47</f>
        <v>0</v>
      </c>
      <c r="UQ2" s="58">
        <f>October!$E$48</f>
        <v>0</v>
      </c>
      <c r="UR2" s="45">
        <f>October!$E$50</f>
        <v>0</v>
      </c>
      <c r="US2" s="45">
        <f>October!$E$52</f>
        <v>0</v>
      </c>
      <c r="UT2" s="45">
        <f>October!$E$53</f>
        <v>0</v>
      </c>
      <c r="UU2" s="45">
        <f>October!$E$54</f>
        <v>0</v>
      </c>
      <c r="UV2" s="44">
        <f>October!$E$56</f>
        <v>0</v>
      </c>
      <c r="UW2" s="45">
        <f>October!$E$58</f>
        <v>0</v>
      </c>
      <c r="UX2" s="45">
        <f>October!$E$59</f>
        <v>0</v>
      </c>
      <c r="UY2" s="45">
        <f>October!$E$61</f>
        <v>0</v>
      </c>
      <c r="UZ2" s="45">
        <f>October!$E$63</f>
        <v>0</v>
      </c>
      <c r="VA2" s="45">
        <f>October!$E$64</f>
        <v>0</v>
      </c>
      <c r="VB2" s="45">
        <f>October!$E$65</f>
        <v>0</v>
      </c>
      <c r="VC2" s="45">
        <f>October!$E$66</f>
        <v>0</v>
      </c>
      <c r="VD2" s="45">
        <f>October!$E$68</f>
        <v>0</v>
      </c>
      <c r="VE2" s="45">
        <f>October!$E$70</f>
        <v>0</v>
      </c>
      <c r="VF2" s="45">
        <f>October!$E$71</f>
        <v>0</v>
      </c>
      <c r="VG2" s="45">
        <f>October!$E$72</f>
        <v>0</v>
      </c>
      <c r="VH2" s="45">
        <f>October!$E$73</f>
        <v>0</v>
      </c>
      <c r="VI2" s="45">
        <f>October!$E$74</f>
        <v>0</v>
      </c>
      <c r="VJ2" s="45">
        <f>October!$E$75</f>
        <v>0</v>
      </c>
      <c r="VK2" s="45">
        <f>October!$E$77</f>
        <v>0</v>
      </c>
      <c r="VL2" s="45">
        <f>October!$E$78</f>
        <v>0</v>
      </c>
      <c r="VM2" s="45">
        <f>October!$E$79</f>
        <v>0</v>
      </c>
      <c r="VN2" s="45">
        <f>October!$E$81</f>
        <v>0</v>
      </c>
      <c r="VO2" s="45">
        <f>October!$E$83</f>
        <v>0</v>
      </c>
      <c r="VP2" s="45">
        <f>October!$E$84</f>
        <v>0</v>
      </c>
      <c r="VQ2" s="45">
        <f>October!$E$85</f>
        <v>0</v>
      </c>
      <c r="VR2" s="45">
        <f>October!$E$87</f>
        <v>0</v>
      </c>
      <c r="VS2" s="45">
        <f>October!$E$89</f>
        <v>0</v>
      </c>
      <c r="VT2" s="45">
        <f>October!$E$90</f>
        <v>0</v>
      </c>
      <c r="VU2" s="45">
        <f>October!$E$91</f>
        <v>0</v>
      </c>
      <c r="VV2" s="45">
        <f>October!$E$92</f>
        <v>0</v>
      </c>
      <c r="VW2" s="45">
        <f>October!$E$93</f>
        <v>0</v>
      </c>
      <c r="VX2" s="45">
        <f>October!$E$94</f>
        <v>0</v>
      </c>
      <c r="VY2" s="45">
        <f>October!$J$33</f>
        <v>0</v>
      </c>
      <c r="VZ2" s="45">
        <f>October!$J$35</f>
        <v>0</v>
      </c>
      <c r="WA2" s="45">
        <f>October!$J$36</f>
        <v>0</v>
      </c>
      <c r="WB2" s="45">
        <f>October!TU37</f>
        <v>0</v>
      </c>
      <c r="WC2" s="45">
        <f>October!$J$38</f>
        <v>0</v>
      </c>
      <c r="WD2" s="45">
        <f>October!$J$39</f>
        <v>0</v>
      </c>
      <c r="WE2" s="45">
        <f>October!$J$40</f>
        <v>0</v>
      </c>
      <c r="WF2" s="45">
        <f>October!$J$41</f>
        <v>0</v>
      </c>
      <c r="WG2" s="45">
        <f>October!$J$43</f>
        <v>0</v>
      </c>
      <c r="WH2" s="45">
        <f>October!$J$45</f>
        <v>0</v>
      </c>
      <c r="WI2" s="45">
        <f>October!$J$46</f>
        <v>0</v>
      </c>
      <c r="WJ2" s="45">
        <f>October!$J$47</f>
        <v>0</v>
      </c>
      <c r="WK2" s="45">
        <f>October!$J$48</f>
        <v>0</v>
      </c>
      <c r="WL2" s="72">
        <f>November!$C$19</f>
        <v>0</v>
      </c>
      <c r="WM2" s="44">
        <f>November!KN33</f>
        <v>0</v>
      </c>
      <c r="WN2" s="44">
        <f>November!$E$35</f>
        <v>0</v>
      </c>
      <c r="WO2" s="44">
        <f>November!$E$36</f>
        <v>0</v>
      </c>
      <c r="WP2" s="44">
        <f>November!$E$37</f>
        <v>0</v>
      </c>
      <c r="WQ2" s="44">
        <f>November!$E$38</f>
        <v>0</v>
      </c>
      <c r="WR2" s="44">
        <f>November!$E$39</f>
        <v>0</v>
      </c>
      <c r="WS2" s="45">
        <f>November!$E$41</f>
        <v>0</v>
      </c>
      <c r="WT2" s="45">
        <f>November!$E$43</f>
        <v>0</v>
      </c>
      <c r="WU2" s="45">
        <f>November!$E$44</f>
        <v>0</v>
      </c>
      <c r="WV2" s="45">
        <f>November!$E$45</f>
        <v>0</v>
      </c>
      <c r="WW2" s="45">
        <f>November!$E$46</f>
        <v>0</v>
      </c>
      <c r="WX2" s="45">
        <f>November!$E$47</f>
        <v>0</v>
      </c>
      <c r="WY2" s="58">
        <f>November!$E$48</f>
        <v>0</v>
      </c>
      <c r="WZ2" s="45">
        <f>November!$E$50</f>
        <v>0</v>
      </c>
      <c r="XA2" s="45">
        <f>November!$E$52</f>
        <v>0</v>
      </c>
      <c r="XB2" s="45">
        <f>November!$E$53</f>
        <v>0</v>
      </c>
      <c r="XC2" s="45">
        <f>November!$E$54</f>
        <v>0</v>
      </c>
      <c r="XD2" s="44">
        <f>November!$E$56</f>
        <v>0</v>
      </c>
      <c r="XE2" s="45">
        <f>November!$E$58</f>
        <v>0</v>
      </c>
      <c r="XF2" s="45">
        <f>November!$E$59</f>
        <v>0</v>
      </c>
      <c r="XG2" s="45">
        <f>November!$E$61</f>
        <v>0</v>
      </c>
      <c r="XH2" s="45">
        <f>November!$E$63</f>
        <v>0</v>
      </c>
      <c r="XI2" s="45">
        <f>November!$E$64</f>
        <v>0</v>
      </c>
      <c r="XJ2" s="45">
        <f>November!$E$65</f>
        <v>0</v>
      </c>
      <c r="XK2" s="45">
        <f>November!$E$66</f>
        <v>0</v>
      </c>
      <c r="XL2" s="45">
        <f>November!$E$68</f>
        <v>0</v>
      </c>
      <c r="XM2" s="45">
        <f>November!$E$70</f>
        <v>0</v>
      </c>
      <c r="XN2" s="45">
        <f>November!$E$71</f>
        <v>0</v>
      </c>
      <c r="XO2" s="45">
        <f>November!$E$72</f>
        <v>0</v>
      </c>
      <c r="XP2" s="45">
        <f>November!$E$73</f>
        <v>0</v>
      </c>
      <c r="XQ2" s="45">
        <f>November!$E$74</f>
        <v>0</v>
      </c>
      <c r="XR2" s="45">
        <f>November!$E$75</f>
        <v>0</v>
      </c>
      <c r="XS2" s="45">
        <f>November!$E$77</f>
        <v>0</v>
      </c>
      <c r="XT2" s="45">
        <f>November!$E$78</f>
        <v>0</v>
      </c>
      <c r="XU2" s="45">
        <f>November!$E$79</f>
        <v>0</v>
      </c>
      <c r="XV2" s="45">
        <f>November!$E$81</f>
        <v>0</v>
      </c>
      <c r="XW2" s="45">
        <f>November!$E$83</f>
        <v>0</v>
      </c>
      <c r="XX2" s="45">
        <f>November!$E$84</f>
        <v>0</v>
      </c>
      <c r="XY2" s="45">
        <f>November!$E$85</f>
        <v>0</v>
      </c>
      <c r="XZ2" s="45">
        <f>November!$E$87</f>
        <v>0</v>
      </c>
      <c r="YA2" s="45">
        <f>November!$E$89</f>
        <v>0</v>
      </c>
      <c r="YB2" s="45">
        <f>November!$E$90</f>
        <v>0</v>
      </c>
      <c r="YC2" s="45">
        <f>November!$E$91</f>
        <v>0</v>
      </c>
      <c r="YD2" s="45">
        <f>November!$E$92</f>
        <v>0</v>
      </c>
      <c r="YE2" s="45">
        <f>November!$E$93</f>
        <v>0</v>
      </c>
      <c r="YF2" s="45">
        <f>November!$E$94</f>
        <v>0</v>
      </c>
      <c r="YG2" s="45">
        <f>November!$J$33</f>
        <v>0</v>
      </c>
      <c r="YH2" s="45">
        <f>November!$J$35</f>
        <v>0</v>
      </c>
      <c r="YI2" s="45">
        <f>November!$J$36</f>
        <v>0</v>
      </c>
      <c r="YJ2" s="45">
        <f>November!WB37</f>
        <v>0</v>
      </c>
      <c r="YK2" s="45">
        <f>November!$J$38</f>
        <v>0</v>
      </c>
      <c r="YL2" s="45">
        <f>November!$J$39</f>
        <v>0</v>
      </c>
      <c r="YM2" s="45">
        <f>November!$J$40</f>
        <v>0</v>
      </c>
      <c r="YN2" s="45">
        <f>November!$J$41</f>
        <v>0</v>
      </c>
      <c r="YO2" s="45">
        <f>November!$J$43</f>
        <v>0</v>
      </c>
      <c r="YP2" s="45">
        <f>November!$J$45</f>
        <v>0</v>
      </c>
      <c r="YQ2" s="45">
        <f>November!$J$46</f>
        <v>0</v>
      </c>
      <c r="YR2" s="45">
        <f>November!$J$47</f>
        <v>0</v>
      </c>
      <c r="YS2" s="45">
        <f>November!$J$48</f>
        <v>0</v>
      </c>
      <c r="YT2" s="72">
        <f>December!$C$19</f>
        <v>0</v>
      </c>
      <c r="YU2" s="44">
        <f>December!MU33</f>
        <v>0</v>
      </c>
      <c r="YV2" s="44">
        <f>December!$E$35</f>
        <v>0</v>
      </c>
      <c r="YW2" s="44">
        <f>December!$E$36</f>
        <v>0</v>
      </c>
      <c r="YX2" s="44">
        <f>December!$E$37</f>
        <v>0</v>
      </c>
      <c r="YY2" s="44">
        <f>December!$E$38</f>
        <v>0</v>
      </c>
      <c r="YZ2" s="44">
        <f>December!$E$39</f>
        <v>0</v>
      </c>
      <c r="ZA2" s="45">
        <f>December!$E$41</f>
        <v>0</v>
      </c>
      <c r="ZB2" s="45">
        <f>December!$E$43</f>
        <v>0</v>
      </c>
      <c r="ZC2" s="45">
        <f>December!$E$44</f>
        <v>0</v>
      </c>
      <c r="ZD2" s="45">
        <f>December!$E$45</f>
        <v>0</v>
      </c>
      <c r="ZE2" s="45">
        <f>December!$E$46</f>
        <v>0</v>
      </c>
      <c r="ZF2" s="45">
        <f>December!$E$47</f>
        <v>0</v>
      </c>
      <c r="ZG2" s="58">
        <f>December!$E$48</f>
        <v>0</v>
      </c>
      <c r="ZH2" s="45">
        <f>December!$E$50</f>
        <v>0</v>
      </c>
      <c r="ZI2" s="45">
        <f>December!$E$52</f>
        <v>0</v>
      </c>
      <c r="ZJ2" s="45">
        <f>December!$E$53</f>
        <v>0</v>
      </c>
      <c r="ZK2" s="45">
        <f>December!$E$54</f>
        <v>0</v>
      </c>
      <c r="ZL2" s="44">
        <f>December!$E$56</f>
        <v>0</v>
      </c>
      <c r="ZM2" s="45">
        <f>December!$E$58</f>
        <v>0</v>
      </c>
      <c r="ZN2" s="45">
        <f>December!$E$59</f>
        <v>0</v>
      </c>
      <c r="ZO2" s="45">
        <f>December!$E$61</f>
        <v>0</v>
      </c>
      <c r="ZP2" s="45">
        <f>December!$E$63</f>
        <v>0</v>
      </c>
      <c r="ZQ2" s="45">
        <f>December!$E$64</f>
        <v>0</v>
      </c>
      <c r="ZR2" s="45">
        <f>December!$E$65</f>
        <v>0</v>
      </c>
      <c r="ZS2" s="45">
        <f>December!$E$66</f>
        <v>0</v>
      </c>
      <c r="ZT2" s="45">
        <f>December!$E$68</f>
        <v>0</v>
      </c>
      <c r="ZU2" s="45">
        <f>December!$E$70</f>
        <v>0</v>
      </c>
      <c r="ZV2" s="45">
        <f>December!$E$71</f>
        <v>0</v>
      </c>
      <c r="ZW2" s="45">
        <f>December!$E$72</f>
        <v>0</v>
      </c>
      <c r="ZX2" s="45">
        <f>December!$E$73</f>
        <v>0</v>
      </c>
      <c r="ZY2" s="45">
        <f>December!$E$74</f>
        <v>0</v>
      </c>
      <c r="ZZ2" s="45">
        <f>December!$E$75</f>
        <v>0</v>
      </c>
      <c r="AAA2" s="45">
        <f>December!$E$77</f>
        <v>0</v>
      </c>
      <c r="AAB2" s="45">
        <f>December!$E$78</f>
        <v>0</v>
      </c>
      <c r="AAC2" s="45">
        <f>December!$E$79</f>
        <v>0</v>
      </c>
      <c r="AAD2" s="45">
        <f>December!$E$81</f>
        <v>0</v>
      </c>
      <c r="AAE2" s="45">
        <f>December!$E$83</f>
        <v>0</v>
      </c>
      <c r="AAF2" s="45">
        <f>December!$E$84</f>
        <v>0</v>
      </c>
      <c r="AAG2" s="45">
        <f>December!$E$85</f>
        <v>0</v>
      </c>
      <c r="AAH2" s="45">
        <f>December!$E$87</f>
        <v>0</v>
      </c>
      <c r="AAI2" s="45">
        <f>December!$E$89</f>
        <v>0</v>
      </c>
      <c r="AAJ2" s="45">
        <f>December!$E$90</f>
        <v>0</v>
      </c>
      <c r="AAK2" s="45">
        <f>December!$E$91</f>
        <v>0</v>
      </c>
      <c r="AAL2" s="45">
        <f>December!$E$92</f>
        <v>0</v>
      </c>
      <c r="AAM2" s="45">
        <f>December!$E$93</f>
        <v>0</v>
      </c>
      <c r="AAN2" s="45">
        <f>December!$E$94</f>
        <v>0</v>
      </c>
      <c r="AAO2" s="45">
        <f>December!$J$33</f>
        <v>0</v>
      </c>
      <c r="AAP2" s="45">
        <f>December!$J$35</f>
        <v>0</v>
      </c>
      <c r="AAQ2" s="45">
        <f>December!$J$36</f>
        <v>0</v>
      </c>
      <c r="AAR2" s="45">
        <f>December!YI37</f>
        <v>0</v>
      </c>
      <c r="AAS2" s="45">
        <f>December!$J$38</f>
        <v>0</v>
      </c>
      <c r="AAT2" s="45">
        <f>December!$J$39</f>
        <v>0</v>
      </c>
      <c r="AAU2" s="45">
        <f>December!$J$40</f>
        <v>0</v>
      </c>
      <c r="AAV2" s="45">
        <f>December!$J$41</f>
        <v>0</v>
      </c>
      <c r="AAW2" s="45">
        <f>December!$J$43</f>
        <v>0</v>
      </c>
      <c r="AAX2" s="45">
        <f>December!$J$45</f>
        <v>0</v>
      </c>
      <c r="AAY2" s="45">
        <f>December!$J$46</f>
        <v>0</v>
      </c>
      <c r="AAZ2" s="45">
        <f>December!$J$47</f>
        <v>0</v>
      </c>
      <c r="ABA2" s="45">
        <f>December!$J$48</f>
        <v>0</v>
      </c>
    </row>
    <row r="10" spans="1:729" x14ac:dyDescent="0.3">
      <c r="A10" s="36" t="s">
        <v>769</v>
      </c>
    </row>
    <row r="11" spans="1:729" x14ac:dyDescent="0.3">
      <c r="A11" s="37" t="s">
        <v>770</v>
      </c>
    </row>
    <row r="12" spans="1:729" x14ac:dyDescent="0.3">
      <c r="A12" s="37" t="s">
        <v>31</v>
      </c>
    </row>
    <row r="13" spans="1:729" x14ac:dyDescent="0.3">
      <c r="A13" s="37" t="s">
        <v>771</v>
      </c>
    </row>
    <row r="14" spans="1:729" x14ac:dyDescent="0.3">
      <c r="A14" s="37" t="s">
        <v>772</v>
      </c>
    </row>
    <row r="15" spans="1:729" x14ac:dyDescent="0.3">
      <c r="A15" s="37" t="s">
        <v>773</v>
      </c>
    </row>
    <row r="16" spans="1:729" x14ac:dyDescent="0.3">
      <c r="A16" s="37" t="s">
        <v>774</v>
      </c>
    </row>
    <row r="17" spans="1:1" x14ac:dyDescent="0.3">
      <c r="A17" s="37" t="s">
        <v>775</v>
      </c>
    </row>
    <row r="18" spans="1:1" x14ac:dyDescent="0.3">
      <c r="A18" s="37" t="s">
        <v>776</v>
      </c>
    </row>
    <row r="19" spans="1:1" x14ac:dyDescent="0.3">
      <c r="A19" s="37" t="s">
        <v>777</v>
      </c>
    </row>
    <row r="20" spans="1:1" x14ac:dyDescent="0.3">
      <c r="A20" s="37" t="s">
        <v>31</v>
      </c>
    </row>
    <row r="21" spans="1:1" x14ac:dyDescent="0.3">
      <c r="A21" s="37"/>
    </row>
  </sheetData>
  <sheetProtection algorithmName="SHA-512" hashValue="OysrvvaJzNpi5Un5wb572xF7vrWmRO2qGjq3z9zwDJmfKXykp0wMljex2OYAI06ChANpG9t5uLS3ZT1FqcnJMQ==" saltValue="Qw4hDZUX42G/5qvUWMv9zw==" spinCount="100000" sheet="1" objects="1" scenarios="1"/>
  <conditionalFormatting sqref="A2:ABA2">
    <cfRule type="containsText" dxfId="507" priority="2" operator="containsText" text="*">
      <formula>NOT(ISERROR(SEARCH("*",A2)))</formula>
    </cfRule>
  </conditionalFormatting>
  <conditionalFormatting sqref="A11:A13 A15">
    <cfRule type="duplicateValues" dxfId="506" priority="1"/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67BE-FAC6-4399-AD88-EFEFE6AA6D9D}">
  <sheetPr>
    <pageSetUpPr fitToPage="1"/>
  </sheetPr>
  <dimension ref="A1:CA202"/>
  <sheetViews>
    <sheetView showGridLines="0" zoomScale="80" zoomScaleNormal="80" workbookViewId="0">
      <selection activeCell="J38" sqref="J38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3beV45wRP8ZkbUWT/YLKJXJ904CF9ppC1zjEVXF+BpGGFQiAxDIGxksoZkDnDEUJsPC2WnjHPxn2+TsMkYGPIA==" saltValue="7gLYMcz3vTV3YLlTfX/vRg==" spinCount="100000" sheet="1" objects="1" scenarios="1"/>
  <mergeCells count="3">
    <mergeCell ref="A31:L31"/>
    <mergeCell ref="B5:L5"/>
    <mergeCell ref="A3:L3"/>
  </mergeCells>
  <conditionalFormatting sqref="C7 E52:E54">
    <cfRule type="containsText" dxfId="505" priority="41" operator="containsText" text="*">
      <formula>NOT(ISERROR(SEARCH("*",C7)))</formula>
    </cfRule>
  </conditionalFormatting>
  <conditionalFormatting sqref="C9">
    <cfRule type="containsText" dxfId="504" priority="40" operator="containsText" text="*">
      <formula>NOT(ISERROR(SEARCH("*",C9)))</formula>
    </cfRule>
  </conditionalFormatting>
  <conditionalFormatting sqref="C11">
    <cfRule type="containsText" dxfId="503" priority="39" operator="containsText" text="*">
      <formula>NOT(ISERROR(SEARCH("*",C11)))</formula>
    </cfRule>
  </conditionalFormatting>
  <conditionalFormatting sqref="C13">
    <cfRule type="containsText" dxfId="502" priority="38" operator="containsText" text="*">
      <formula>NOT(ISERROR(SEARCH("*",C13)))</formula>
    </cfRule>
  </conditionalFormatting>
  <conditionalFormatting sqref="C15">
    <cfRule type="containsText" dxfId="501" priority="37" operator="containsText" text="*">
      <formula>NOT(ISERROR(SEARCH("*",C15)))</formula>
    </cfRule>
  </conditionalFormatting>
  <conditionalFormatting sqref="C17">
    <cfRule type="containsText" dxfId="500" priority="35" operator="containsText" text="*">
      <formula>NOT(ISERROR(SEARCH("*",C17)))</formula>
    </cfRule>
  </conditionalFormatting>
  <conditionalFormatting sqref="C19">
    <cfRule type="containsText" dxfId="499" priority="36" operator="containsText" text="*">
      <formula>NOT(ISERROR(SEARCH("*",C19)))</formula>
    </cfRule>
  </conditionalFormatting>
  <conditionalFormatting sqref="H7">
    <cfRule type="containsText" dxfId="498" priority="34" operator="containsText" text="*">
      <formula>NOT(ISERROR(SEARCH("*",H7)))</formula>
    </cfRule>
  </conditionalFormatting>
  <conditionalFormatting sqref="H9">
    <cfRule type="containsText" dxfId="497" priority="33" operator="containsText" text="*">
      <formula>NOT(ISERROR(SEARCH("*",H9)))</formula>
    </cfRule>
  </conditionalFormatting>
  <conditionalFormatting sqref="H11">
    <cfRule type="containsText" dxfId="496" priority="32" operator="containsText" text="*">
      <formula>NOT(ISERROR(SEARCH("*",H11)))</formula>
    </cfRule>
  </conditionalFormatting>
  <conditionalFormatting sqref="H13">
    <cfRule type="containsText" dxfId="495" priority="31" operator="containsText" text="*">
      <formula>NOT(ISERROR(SEARCH("*",H13)))</formula>
    </cfRule>
  </conditionalFormatting>
  <conditionalFormatting sqref="H15">
    <cfRule type="containsText" dxfId="494" priority="25" operator="containsText" text="*">
      <formula>NOT(ISERROR(SEARCH("*",H15)))</formula>
    </cfRule>
  </conditionalFormatting>
  <conditionalFormatting sqref="E33">
    <cfRule type="containsText" dxfId="493" priority="28" operator="containsText" text="*">
      <formula>NOT(ISERROR(SEARCH("*",E33)))</formula>
    </cfRule>
  </conditionalFormatting>
  <conditionalFormatting sqref="E35:E39">
    <cfRule type="containsText" dxfId="492" priority="30" operator="containsText" text="*">
      <formula>NOT(ISERROR(SEARCH("*",E35)))</formula>
    </cfRule>
  </conditionalFormatting>
  <conditionalFormatting sqref="E41">
    <cfRule type="containsText" dxfId="491" priority="27" operator="containsText" text="*">
      <formula>NOT(ISERROR(SEARCH("*",E41)))</formula>
    </cfRule>
  </conditionalFormatting>
  <conditionalFormatting sqref="E43:E48">
    <cfRule type="containsText" dxfId="490" priority="29" operator="containsText" text="*">
      <formula>NOT(ISERROR(SEARCH("*",E43)))</formula>
    </cfRule>
  </conditionalFormatting>
  <conditionalFormatting sqref="E50">
    <cfRule type="containsText" dxfId="489" priority="26" operator="containsText" text="*">
      <formula>NOT(ISERROR(SEARCH("*",E50)))</formula>
    </cfRule>
  </conditionalFormatting>
  <conditionalFormatting sqref="E56">
    <cfRule type="containsText" dxfId="488" priority="23" operator="containsText" text="*">
      <formula>NOT(ISERROR(SEARCH("*",E56)))</formula>
    </cfRule>
  </conditionalFormatting>
  <conditionalFormatting sqref="E58:E59">
    <cfRule type="containsText" dxfId="487" priority="22" operator="containsText" text="*">
      <formula>NOT(ISERROR(SEARCH("*",E58)))</formula>
    </cfRule>
  </conditionalFormatting>
  <conditionalFormatting sqref="E61">
    <cfRule type="containsText" dxfId="486" priority="21" operator="containsText" text="*">
      <formula>NOT(ISERROR(SEARCH("*",E61)))</formula>
    </cfRule>
  </conditionalFormatting>
  <conditionalFormatting sqref="E63:E66">
    <cfRule type="containsText" dxfId="485" priority="20" operator="containsText" text="*">
      <formula>NOT(ISERROR(SEARCH("*",E63)))</formula>
    </cfRule>
  </conditionalFormatting>
  <conditionalFormatting sqref="E68">
    <cfRule type="containsText" dxfId="484" priority="19" operator="containsText" text="*">
      <formula>NOT(ISERROR(SEARCH("*",E68)))</formula>
    </cfRule>
  </conditionalFormatting>
  <conditionalFormatting sqref="E70:E79">
    <cfRule type="containsText" dxfId="483" priority="18" operator="containsText" text="*">
      <formula>NOT(ISERROR(SEARCH("*",E70)))</formula>
    </cfRule>
  </conditionalFormatting>
  <conditionalFormatting sqref="E81">
    <cfRule type="containsText" dxfId="482" priority="17" operator="containsText" text="*">
      <formula>NOT(ISERROR(SEARCH("*",E81)))</formula>
    </cfRule>
  </conditionalFormatting>
  <conditionalFormatting sqref="E83:E85">
    <cfRule type="containsText" dxfId="481" priority="16" operator="containsText" text="*">
      <formula>NOT(ISERROR(SEARCH("*",E83)))</formula>
    </cfRule>
  </conditionalFormatting>
  <conditionalFormatting sqref="E87">
    <cfRule type="containsText" dxfId="480" priority="15" operator="containsText" text="*">
      <formula>NOT(ISERROR(SEARCH("*",E87)))</formula>
    </cfRule>
  </conditionalFormatting>
  <conditionalFormatting sqref="E89:E94">
    <cfRule type="containsText" dxfId="479" priority="14" operator="containsText" text="*">
      <formula>NOT(ISERROR(SEARCH("*",E89)))</formula>
    </cfRule>
  </conditionalFormatting>
  <conditionalFormatting sqref="J33">
    <cfRule type="containsText" dxfId="478" priority="4" operator="containsText" text="*">
      <formula>NOT(ISERROR(SEARCH("*",J33)))</formula>
    </cfRule>
  </conditionalFormatting>
  <conditionalFormatting sqref="J52:J53">
    <cfRule type="containsText" dxfId="477" priority="13" operator="containsText" text="*">
      <formula>NOT(ISERROR(SEARCH("*",J52)))</formula>
    </cfRule>
  </conditionalFormatting>
  <conditionalFormatting sqref="J56">
    <cfRule type="containsText" dxfId="476" priority="8" operator="containsText" text="*">
      <formula>NOT(ISERROR(SEARCH("*",J56)))</formula>
    </cfRule>
  </conditionalFormatting>
  <conditionalFormatting sqref="J58:J68">
    <cfRule type="containsText" dxfId="475" priority="12" operator="containsText" text="*">
      <formula>NOT(ISERROR(SEARCH("*",J58)))</formula>
    </cfRule>
  </conditionalFormatting>
  <conditionalFormatting sqref="J71">
    <cfRule type="containsText" dxfId="474" priority="7" operator="containsText" text="*">
      <formula>NOT(ISERROR(SEARCH("*",J71)))</formula>
    </cfRule>
  </conditionalFormatting>
  <conditionalFormatting sqref="J73:J78">
    <cfRule type="containsText" dxfId="473" priority="11" operator="containsText" text="*">
      <formula>NOT(ISERROR(SEARCH("*",J73)))</formula>
    </cfRule>
  </conditionalFormatting>
  <conditionalFormatting sqref="J80">
    <cfRule type="containsText" dxfId="472" priority="6" operator="containsText" text="*">
      <formula>NOT(ISERROR(SEARCH("*",J80)))</formula>
    </cfRule>
  </conditionalFormatting>
  <conditionalFormatting sqref="J82">
    <cfRule type="containsText" dxfId="471" priority="10" operator="containsText" text="*">
      <formula>NOT(ISERROR(SEARCH("*",J82)))</formula>
    </cfRule>
  </conditionalFormatting>
  <conditionalFormatting sqref="O35 O32:O33">
    <cfRule type="duplicateValues" dxfId="470" priority="24"/>
  </conditionalFormatting>
  <conditionalFormatting sqref="J35:J41">
    <cfRule type="containsText" dxfId="469" priority="3" operator="containsText" text="*">
      <formula>NOT(ISERROR(SEARCH("*",J35)))</formula>
    </cfRule>
  </conditionalFormatting>
  <conditionalFormatting sqref="J43">
    <cfRule type="containsText" dxfId="468" priority="2" operator="containsText" text="*">
      <formula>NOT(ISERROR(SEARCH("*",J43)))</formula>
    </cfRule>
  </conditionalFormatting>
  <conditionalFormatting sqref="J45:J48">
    <cfRule type="containsText" dxfId="467" priority="1" operator="containsText" text="*">
      <formula>NOT(ISERROR(SEARCH("*",J45)))</formula>
    </cfRule>
  </conditionalFormatting>
  <dataValidations count="3">
    <dataValidation type="list" allowBlank="1" showInputMessage="1" showErrorMessage="1" prompt="Select one. " sqref="H15" xr:uid="{6D520B8C-1C00-419C-992E-6038B8BF0CD6}">
      <formula1>$O$32:$O$42</formula1>
    </dataValidation>
    <dataValidation allowBlank="1" showInputMessage="1" showErrorMessage="1" prompt="Performance Period" sqref="C19" xr:uid="{D0CD7084-241C-4F50-858A-7F4A82B5171D}"/>
    <dataValidation allowBlank="1" showInputMessage="1" showErrorMessage="1" prompt="Completed Units" sqref="E35 E36:E39 E43:E48 E52:E54 E58:E59 E63:E66 E70:E79 E83:E85 E89:E94 J35:J41 J45:J48" xr:uid="{7EBC386C-CE5E-4BC6-A0FE-9694537C42FD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6AED-E17C-4662-BB86-293356972C86}">
  <sheetPr>
    <pageSetUpPr fitToPage="1"/>
  </sheetPr>
  <dimension ref="A1:CA202"/>
  <sheetViews>
    <sheetView showGridLines="0" zoomScale="80" zoomScaleNormal="80" workbookViewId="0">
      <selection activeCell="G82" activeCellId="6" sqref="J33 J43 G49:H50 G52:H53 G58:G68 G73:G78 G82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6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qzAO1OGKsFRhUBD5Y6T36w5P7zwfrk1JWaIvunPTxfa+lNRWMjyp0N+UvM0LeT6WLdqGy+ZSlXcohrjrOKcB7A==" saltValue="6pLa3/KLpPO5Wce01G3HIQ==" spinCount="100000" sheet="1" objects="1" scenarios="1"/>
  <mergeCells count="3">
    <mergeCell ref="A3:L3"/>
    <mergeCell ref="B5:L5"/>
    <mergeCell ref="A31:L31"/>
  </mergeCells>
  <conditionalFormatting sqref="C7 E52:E54">
    <cfRule type="containsText" dxfId="466" priority="39" operator="containsText" text="*">
      <formula>NOT(ISERROR(SEARCH("*",C7)))</formula>
    </cfRule>
  </conditionalFormatting>
  <conditionalFormatting sqref="C9">
    <cfRule type="containsText" dxfId="465" priority="38" operator="containsText" text="*">
      <formula>NOT(ISERROR(SEARCH("*",C9)))</formula>
    </cfRule>
  </conditionalFormatting>
  <conditionalFormatting sqref="C11">
    <cfRule type="containsText" dxfId="464" priority="37" operator="containsText" text="*">
      <formula>NOT(ISERROR(SEARCH("*",C11)))</formula>
    </cfRule>
  </conditionalFormatting>
  <conditionalFormatting sqref="C13">
    <cfRule type="containsText" dxfId="463" priority="36" operator="containsText" text="*">
      <formula>NOT(ISERROR(SEARCH("*",C13)))</formula>
    </cfRule>
  </conditionalFormatting>
  <conditionalFormatting sqref="C15">
    <cfRule type="containsText" dxfId="462" priority="35" operator="containsText" text="*">
      <formula>NOT(ISERROR(SEARCH("*",C15)))</formula>
    </cfRule>
  </conditionalFormatting>
  <conditionalFormatting sqref="C17">
    <cfRule type="containsText" dxfId="461" priority="33" operator="containsText" text="*">
      <formula>NOT(ISERROR(SEARCH("*",C17)))</formula>
    </cfRule>
  </conditionalFormatting>
  <conditionalFormatting sqref="C19">
    <cfRule type="containsText" dxfId="460" priority="34" operator="containsText" text="*">
      <formula>NOT(ISERROR(SEARCH("*",C19)))</formula>
    </cfRule>
  </conditionalFormatting>
  <conditionalFormatting sqref="H7">
    <cfRule type="containsText" dxfId="459" priority="32" operator="containsText" text="*">
      <formula>NOT(ISERROR(SEARCH("*",H7)))</formula>
    </cfRule>
  </conditionalFormatting>
  <conditionalFormatting sqref="H9">
    <cfRule type="containsText" dxfId="458" priority="31" operator="containsText" text="*">
      <formula>NOT(ISERROR(SEARCH("*",H9)))</formula>
    </cfRule>
  </conditionalFormatting>
  <conditionalFormatting sqref="H11">
    <cfRule type="containsText" dxfId="457" priority="30" operator="containsText" text="*">
      <formula>NOT(ISERROR(SEARCH("*",H11)))</formula>
    </cfRule>
  </conditionalFormatting>
  <conditionalFormatting sqref="H13">
    <cfRule type="containsText" dxfId="456" priority="29" operator="containsText" text="*">
      <formula>NOT(ISERROR(SEARCH("*",H13)))</formula>
    </cfRule>
  </conditionalFormatting>
  <conditionalFormatting sqref="H15">
    <cfRule type="containsText" dxfId="455" priority="23" operator="containsText" text="*">
      <formula>NOT(ISERROR(SEARCH("*",H15)))</formula>
    </cfRule>
  </conditionalFormatting>
  <conditionalFormatting sqref="E33">
    <cfRule type="containsText" dxfId="454" priority="26" operator="containsText" text="*">
      <formula>NOT(ISERROR(SEARCH("*",E33)))</formula>
    </cfRule>
  </conditionalFormatting>
  <conditionalFormatting sqref="E35:E39">
    <cfRule type="containsText" dxfId="453" priority="28" operator="containsText" text="*">
      <formula>NOT(ISERROR(SEARCH("*",E35)))</formula>
    </cfRule>
  </conditionalFormatting>
  <conditionalFormatting sqref="E41">
    <cfRule type="containsText" dxfId="452" priority="25" operator="containsText" text="*">
      <formula>NOT(ISERROR(SEARCH("*",E41)))</formula>
    </cfRule>
  </conditionalFormatting>
  <conditionalFormatting sqref="E43:E48">
    <cfRule type="containsText" dxfId="451" priority="27" operator="containsText" text="*">
      <formula>NOT(ISERROR(SEARCH("*",E43)))</formula>
    </cfRule>
  </conditionalFormatting>
  <conditionalFormatting sqref="E50">
    <cfRule type="containsText" dxfId="450" priority="24" operator="containsText" text="*">
      <formula>NOT(ISERROR(SEARCH("*",E50)))</formula>
    </cfRule>
  </conditionalFormatting>
  <conditionalFormatting sqref="E56">
    <cfRule type="containsText" dxfId="449" priority="21" operator="containsText" text="*">
      <formula>NOT(ISERROR(SEARCH("*",E56)))</formula>
    </cfRule>
  </conditionalFormatting>
  <conditionalFormatting sqref="E58:E59">
    <cfRule type="containsText" dxfId="448" priority="20" operator="containsText" text="*">
      <formula>NOT(ISERROR(SEARCH("*",E58)))</formula>
    </cfRule>
  </conditionalFormatting>
  <conditionalFormatting sqref="E61">
    <cfRule type="containsText" dxfId="447" priority="19" operator="containsText" text="*">
      <formula>NOT(ISERROR(SEARCH("*",E61)))</formula>
    </cfRule>
  </conditionalFormatting>
  <conditionalFormatting sqref="E63:E66">
    <cfRule type="containsText" dxfId="446" priority="18" operator="containsText" text="*">
      <formula>NOT(ISERROR(SEARCH("*",E63)))</formula>
    </cfRule>
  </conditionalFormatting>
  <conditionalFormatting sqref="E68">
    <cfRule type="containsText" dxfId="445" priority="17" operator="containsText" text="*">
      <formula>NOT(ISERROR(SEARCH("*",E68)))</formula>
    </cfRule>
  </conditionalFormatting>
  <conditionalFormatting sqref="E70:E79">
    <cfRule type="containsText" dxfId="444" priority="16" operator="containsText" text="*">
      <formula>NOT(ISERROR(SEARCH("*",E70)))</formula>
    </cfRule>
  </conditionalFormatting>
  <conditionalFormatting sqref="E81">
    <cfRule type="containsText" dxfId="443" priority="15" operator="containsText" text="*">
      <formula>NOT(ISERROR(SEARCH("*",E81)))</formula>
    </cfRule>
  </conditionalFormatting>
  <conditionalFormatting sqref="E83:E85">
    <cfRule type="containsText" dxfId="442" priority="14" operator="containsText" text="*">
      <formula>NOT(ISERROR(SEARCH("*",E83)))</formula>
    </cfRule>
  </conditionalFormatting>
  <conditionalFormatting sqref="E87">
    <cfRule type="containsText" dxfId="441" priority="13" operator="containsText" text="*">
      <formula>NOT(ISERROR(SEARCH("*",E87)))</formula>
    </cfRule>
  </conditionalFormatting>
  <conditionalFormatting sqref="E89:E94">
    <cfRule type="containsText" dxfId="440" priority="12" operator="containsText" text="*">
      <formula>NOT(ISERROR(SEARCH("*",E89)))</formula>
    </cfRule>
  </conditionalFormatting>
  <conditionalFormatting sqref="J33">
    <cfRule type="containsText" dxfId="439" priority="4" operator="containsText" text="*">
      <formula>NOT(ISERROR(SEARCH("*",J33)))</formula>
    </cfRule>
  </conditionalFormatting>
  <conditionalFormatting sqref="J52:J53">
    <cfRule type="containsText" dxfId="438" priority="11" operator="containsText" text="*">
      <formula>NOT(ISERROR(SEARCH("*",J52)))</formula>
    </cfRule>
  </conditionalFormatting>
  <conditionalFormatting sqref="J56">
    <cfRule type="containsText" dxfId="437" priority="7" operator="containsText" text="*">
      <formula>NOT(ISERROR(SEARCH("*",J56)))</formula>
    </cfRule>
  </conditionalFormatting>
  <conditionalFormatting sqref="J58:J68">
    <cfRule type="containsText" dxfId="436" priority="10" operator="containsText" text="*">
      <formula>NOT(ISERROR(SEARCH("*",J58)))</formula>
    </cfRule>
  </conditionalFormatting>
  <conditionalFormatting sqref="J71">
    <cfRule type="containsText" dxfId="435" priority="6" operator="containsText" text="*">
      <formula>NOT(ISERROR(SEARCH("*",J71)))</formula>
    </cfRule>
  </conditionalFormatting>
  <conditionalFormatting sqref="J73:J78">
    <cfRule type="containsText" dxfId="434" priority="9" operator="containsText" text="*">
      <formula>NOT(ISERROR(SEARCH("*",J73)))</formula>
    </cfRule>
  </conditionalFormatting>
  <conditionalFormatting sqref="J80">
    <cfRule type="containsText" dxfId="433" priority="5" operator="containsText" text="*">
      <formula>NOT(ISERROR(SEARCH("*",J80)))</formula>
    </cfRule>
  </conditionalFormatting>
  <conditionalFormatting sqref="J82">
    <cfRule type="containsText" dxfId="432" priority="8" operator="containsText" text="*">
      <formula>NOT(ISERROR(SEARCH("*",J82)))</formula>
    </cfRule>
  </conditionalFormatting>
  <conditionalFormatting sqref="O35 O32:O33">
    <cfRule type="duplicateValues" dxfId="431" priority="22"/>
  </conditionalFormatting>
  <conditionalFormatting sqref="J35:J41">
    <cfRule type="containsText" dxfId="430" priority="3" operator="containsText" text="*">
      <formula>NOT(ISERROR(SEARCH("*",J35)))</formula>
    </cfRule>
  </conditionalFormatting>
  <conditionalFormatting sqref="J43">
    <cfRule type="containsText" dxfId="429" priority="2" operator="containsText" text="*">
      <formula>NOT(ISERROR(SEARCH("*",J43)))</formula>
    </cfRule>
  </conditionalFormatting>
  <conditionalFormatting sqref="J45:J48">
    <cfRule type="containsText" dxfId="428" priority="1" operator="containsText" text="*">
      <formula>NOT(ISERROR(SEARCH("*",J45)))</formula>
    </cfRule>
  </conditionalFormatting>
  <dataValidations count="3">
    <dataValidation type="list" allowBlank="1" showInputMessage="1" showErrorMessage="1" prompt="Select one. " sqref="H15" xr:uid="{665D30FB-5BF5-4874-AECA-537F191AD963}">
      <formula1>$O$32:$O$42</formula1>
    </dataValidation>
    <dataValidation allowBlank="1" showInputMessage="1" showErrorMessage="1" prompt="Performance Period" sqref="C19" xr:uid="{AD6B4875-1251-4791-9E26-559F0A7B6A11}"/>
    <dataValidation allowBlank="1" showInputMessage="1" showErrorMessage="1" prompt="Completed Units" sqref="E35 E36:E39 E43:E48 E52:E54 E58:E59 E63:E66 E70:E79 E83:E85 E89:E94 J35:J41 J45:J48" xr:uid="{48398DDE-C861-44BA-9E22-E59548A354E6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733B-D49A-4548-82FF-731F0BDF4D20}">
  <sheetPr>
    <pageSetUpPr fitToPage="1"/>
  </sheetPr>
  <dimension ref="A1:CA202"/>
  <sheetViews>
    <sheetView showGridLines="0" zoomScale="80" zoomScaleNormal="80" workbookViewId="0">
      <selection activeCell="C19" sqref="C19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lYsRG9K6MMwCO9l8jBm9Nds3uwav8UWstuicIsjEhJoYxpUDw0FcqbOQ67PM3kC2CVwEOerKZPbge8V0KiTQ/w==" saltValue="ohIoECLI23MuR41ItmTClg==" spinCount="100000" sheet="1" objects="1" scenarios="1"/>
  <mergeCells count="3">
    <mergeCell ref="A3:L3"/>
    <mergeCell ref="B5:L5"/>
    <mergeCell ref="A31:L31"/>
  </mergeCells>
  <conditionalFormatting sqref="C7 E52:E54">
    <cfRule type="containsText" dxfId="427" priority="40" operator="containsText" text="*">
      <formula>NOT(ISERROR(SEARCH("*",C7)))</formula>
    </cfRule>
  </conditionalFormatting>
  <conditionalFormatting sqref="C9">
    <cfRule type="containsText" dxfId="426" priority="39" operator="containsText" text="*">
      <formula>NOT(ISERROR(SEARCH("*",C9)))</formula>
    </cfRule>
  </conditionalFormatting>
  <conditionalFormatting sqref="C11">
    <cfRule type="containsText" dxfId="425" priority="38" operator="containsText" text="*">
      <formula>NOT(ISERROR(SEARCH("*",C11)))</formula>
    </cfRule>
  </conditionalFormatting>
  <conditionalFormatting sqref="C13">
    <cfRule type="containsText" dxfId="424" priority="37" operator="containsText" text="*">
      <formula>NOT(ISERROR(SEARCH("*",C13)))</formula>
    </cfRule>
  </conditionalFormatting>
  <conditionalFormatting sqref="C15">
    <cfRule type="containsText" dxfId="423" priority="36" operator="containsText" text="*">
      <formula>NOT(ISERROR(SEARCH("*",C15)))</formula>
    </cfRule>
  </conditionalFormatting>
  <conditionalFormatting sqref="C17">
    <cfRule type="containsText" dxfId="422" priority="34" operator="containsText" text="*">
      <formula>NOT(ISERROR(SEARCH("*",C17)))</formula>
    </cfRule>
  </conditionalFormatting>
  <conditionalFormatting sqref="H7">
    <cfRule type="containsText" dxfId="421" priority="33" operator="containsText" text="*">
      <formula>NOT(ISERROR(SEARCH("*",H7)))</formula>
    </cfRule>
  </conditionalFormatting>
  <conditionalFormatting sqref="H9">
    <cfRule type="containsText" dxfId="420" priority="32" operator="containsText" text="*">
      <formula>NOT(ISERROR(SEARCH("*",H9)))</formula>
    </cfRule>
  </conditionalFormatting>
  <conditionalFormatting sqref="H11">
    <cfRule type="containsText" dxfId="419" priority="31" operator="containsText" text="*">
      <formula>NOT(ISERROR(SEARCH("*",H11)))</formula>
    </cfRule>
  </conditionalFormatting>
  <conditionalFormatting sqref="H13">
    <cfRule type="containsText" dxfId="418" priority="30" operator="containsText" text="*">
      <formula>NOT(ISERROR(SEARCH("*",H13)))</formula>
    </cfRule>
  </conditionalFormatting>
  <conditionalFormatting sqref="H15">
    <cfRule type="containsText" dxfId="417" priority="24" operator="containsText" text="*">
      <formula>NOT(ISERROR(SEARCH("*",H15)))</formula>
    </cfRule>
  </conditionalFormatting>
  <conditionalFormatting sqref="E33">
    <cfRule type="containsText" dxfId="416" priority="27" operator="containsText" text="*">
      <formula>NOT(ISERROR(SEARCH("*",E33)))</formula>
    </cfRule>
  </conditionalFormatting>
  <conditionalFormatting sqref="E35:E39">
    <cfRule type="containsText" dxfId="415" priority="29" operator="containsText" text="*">
      <formula>NOT(ISERROR(SEARCH("*",E35)))</formula>
    </cfRule>
  </conditionalFormatting>
  <conditionalFormatting sqref="E41">
    <cfRule type="containsText" dxfId="414" priority="26" operator="containsText" text="*">
      <formula>NOT(ISERROR(SEARCH("*",E41)))</formula>
    </cfRule>
  </conditionalFormatting>
  <conditionalFormatting sqref="E43:E48">
    <cfRule type="containsText" dxfId="413" priority="28" operator="containsText" text="*">
      <formula>NOT(ISERROR(SEARCH("*",E43)))</formula>
    </cfRule>
  </conditionalFormatting>
  <conditionalFormatting sqref="E50">
    <cfRule type="containsText" dxfId="412" priority="25" operator="containsText" text="*">
      <formula>NOT(ISERROR(SEARCH("*",E50)))</formula>
    </cfRule>
  </conditionalFormatting>
  <conditionalFormatting sqref="E56">
    <cfRule type="containsText" dxfId="411" priority="22" operator="containsText" text="*">
      <formula>NOT(ISERROR(SEARCH("*",E56)))</formula>
    </cfRule>
  </conditionalFormatting>
  <conditionalFormatting sqref="E58:E59">
    <cfRule type="containsText" dxfId="410" priority="21" operator="containsText" text="*">
      <formula>NOT(ISERROR(SEARCH("*",E58)))</formula>
    </cfRule>
  </conditionalFormatting>
  <conditionalFormatting sqref="E61">
    <cfRule type="containsText" dxfId="409" priority="20" operator="containsText" text="*">
      <formula>NOT(ISERROR(SEARCH("*",E61)))</formula>
    </cfRule>
  </conditionalFormatting>
  <conditionalFormatting sqref="E63:E66">
    <cfRule type="containsText" dxfId="408" priority="19" operator="containsText" text="*">
      <formula>NOT(ISERROR(SEARCH("*",E63)))</formula>
    </cfRule>
  </conditionalFormatting>
  <conditionalFormatting sqref="E68">
    <cfRule type="containsText" dxfId="407" priority="18" operator="containsText" text="*">
      <formula>NOT(ISERROR(SEARCH("*",E68)))</formula>
    </cfRule>
  </conditionalFormatting>
  <conditionalFormatting sqref="E70:E79">
    <cfRule type="containsText" dxfId="406" priority="17" operator="containsText" text="*">
      <formula>NOT(ISERROR(SEARCH("*",E70)))</formula>
    </cfRule>
  </conditionalFormatting>
  <conditionalFormatting sqref="E81">
    <cfRule type="containsText" dxfId="405" priority="16" operator="containsText" text="*">
      <formula>NOT(ISERROR(SEARCH("*",E81)))</formula>
    </cfRule>
  </conditionalFormatting>
  <conditionalFormatting sqref="E83:E85">
    <cfRule type="containsText" dxfId="404" priority="15" operator="containsText" text="*">
      <formula>NOT(ISERROR(SEARCH("*",E83)))</formula>
    </cfRule>
  </conditionalFormatting>
  <conditionalFormatting sqref="E87">
    <cfRule type="containsText" dxfId="403" priority="14" operator="containsText" text="*">
      <formula>NOT(ISERROR(SEARCH("*",E87)))</formula>
    </cfRule>
  </conditionalFormatting>
  <conditionalFormatting sqref="E89:E94">
    <cfRule type="containsText" dxfId="402" priority="13" operator="containsText" text="*">
      <formula>NOT(ISERROR(SEARCH("*",E89)))</formula>
    </cfRule>
  </conditionalFormatting>
  <conditionalFormatting sqref="J33">
    <cfRule type="containsText" dxfId="401" priority="5" operator="containsText" text="*">
      <formula>NOT(ISERROR(SEARCH("*",J33)))</formula>
    </cfRule>
  </conditionalFormatting>
  <conditionalFormatting sqref="J52:J53">
    <cfRule type="containsText" dxfId="400" priority="12" operator="containsText" text="*">
      <formula>NOT(ISERROR(SEARCH("*",J52)))</formula>
    </cfRule>
  </conditionalFormatting>
  <conditionalFormatting sqref="J56">
    <cfRule type="containsText" dxfId="399" priority="8" operator="containsText" text="*">
      <formula>NOT(ISERROR(SEARCH("*",J56)))</formula>
    </cfRule>
  </conditionalFormatting>
  <conditionalFormatting sqref="J58:J68">
    <cfRule type="containsText" dxfId="398" priority="11" operator="containsText" text="*">
      <formula>NOT(ISERROR(SEARCH("*",J58)))</formula>
    </cfRule>
  </conditionalFormatting>
  <conditionalFormatting sqref="J71">
    <cfRule type="containsText" dxfId="397" priority="7" operator="containsText" text="*">
      <formula>NOT(ISERROR(SEARCH("*",J71)))</formula>
    </cfRule>
  </conditionalFormatting>
  <conditionalFormatting sqref="J73:J78">
    <cfRule type="containsText" dxfId="396" priority="10" operator="containsText" text="*">
      <formula>NOT(ISERROR(SEARCH("*",J73)))</formula>
    </cfRule>
  </conditionalFormatting>
  <conditionalFormatting sqref="J80">
    <cfRule type="containsText" dxfId="395" priority="6" operator="containsText" text="*">
      <formula>NOT(ISERROR(SEARCH("*",J80)))</formula>
    </cfRule>
  </conditionalFormatting>
  <conditionalFormatting sqref="J82">
    <cfRule type="containsText" dxfId="394" priority="9" operator="containsText" text="*">
      <formula>NOT(ISERROR(SEARCH("*",J82)))</formula>
    </cfRule>
  </conditionalFormatting>
  <conditionalFormatting sqref="O35 O32:O33">
    <cfRule type="duplicateValues" dxfId="393" priority="23"/>
  </conditionalFormatting>
  <conditionalFormatting sqref="J35:J41">
    <cfRule type="containsText" dxfId="392" priority="4" operator="containsText" text="*">
      <formula>NOT(ISERROR(SEARCH("*",J35)))</formula>
    </cfRule>
  </conditionalFormatting>
  <conditionalFormatting sqref="J43">
    <cfRule type="containsText" dxfId="391" priority="3" operator="containsText" text="*">
      <formula>NOT(ISERROR(SEARCH("*",J43)))</formula>
    </cfRule>
  </conditionalFormatting>
  <conditionalFormatting sqref="J45:J48">
    <cfRule type="containsText" dxfId="390" priority="2" operator="containsText" text="*">
      <formula>NOT(ISERROR(SEARCH("*",J45)))</formula>
    </cfRule>
  </conditionalFormatting>
  <conditionalFormatting sqref="C19">
    <cfRule type="containsText" dxfId="389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21083DA8-4229-49C5-B992-685859C9781F}">
      <formula1>$O$32:$O$42</formula1>
    </dataValidation>
    <dataValidation allowBlank="1" showInputMessage="1" showErrorMessage="1" prompt="Completed Units" sqref="E89:E94 E83:E85 E70:E79 E63:E66 E58:E59 E52:E54 E43:E48 J35:J41 J45:J48" xr:uid="{74BC9E2E-C375-4FBF-A345-392B3F7107D5}"/>
    <dataValidation allowBlank="1" showInputMessage="1" showErrorMessage="1" prompt="Performance Period" sqref="C19" xr:uid="{E0CD03C5-70C6-4D90-BE12-3385DD389D7E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DCFB-8031-4331-9C1D-2EB7F924C6B5}">
  <sheetPr>
    <pageSetUpPr fitToPage="1"/>
  </sheetPr>
  <dimension ref="A1:CA202"/>
  <sheetViews>
    <sheetView showGridLines="0" zoomScale="80" zoomScaleNormal="80" workbookViewId="0">
      <selection activeCell="E37" sqref="E37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azqFBdd/supu9vQoac96erUrSvDDXUfcqWIJU0hOsjCtJk9epGyt6gVETZax4liI2APewXblqDkJzIPFOJ9Xxw==" saltValue="oJC+8lHSK+NJYU2krKU+bQ==" spinCount="100000" sheet="1" objects="1" scenarios="1"/>
  <mergeCells count="3">
    <mergeCell ref="A3:L3"/>
    <mergeCell ref="B5:L5"/>
    <mergeCell ref="A31:L31"/>
  </mergeCells>
  <conditionalFormatting sqref="C7 E52:E54">
    <cfRule type="containsText" dxfId="388" priority="40" operator="containsText" text="*">
      <formula>NOT(ISERROR(SEARCH("*",C7)))</formula>
    </cfRule>
  </conditionalFormatting>
  <conditionalFormatting sqref="C9">
    <cfRule type="containsText" dxfId="387" priority="39" operator="containsText" text="*">
      <formula>NOT(ISERROR(SEARCH("*",C9)))</formula>
    </cfRule>
  </conditionalFormatting>
  <conditionalFormatting sqref="C11">
    <cfRule type="containsText" dxfId="386" priority="38" operator="containsText" text="*">
      <formula>NOT(ISERROR(SEARCH("*",C11)))</formula>
    </cfRule>
  </conditionalFormatting>
  <conditionalFormatting sqref="C13">
    <cfRule type="containsText" dxfId="385" priority="37" operator="containsText" text="*">
      <formula>NOT(ISERROR(SEARCH("*",C13)))</formula>
    </cfRule>
  </conditionalFormatting>
  <conditionalFormatting sqref="C15">
    <cfRule type="containsText" dxfId="384" priority="36" operator="containsText" text="*">
      <formula>NOT(ISERROR(SEARCH("*",C15)))</formula>
    </cfRule>
  </conditionalFormatting>
  <conditionalFormatting sqref="C17">
    <cfRule type="containsText" dxfId="383" priority="34" operator="containsText" text="*">
      <formula>NOT(ISERROR(SEARCH("*",C17)))</formula>
    </cfRule>
  </conditionalFormatting>
  <conditionalFormatting sqref="H7">
    <cfRule type="containsText" dxfId="382" priority="33" operator="containsText" text="*">
      <formula>NOT(ISERROR(SEARCH("*",H7)))</formula>
    </cfRule>
  </conditionalFormatting>
  <conditionalFormatting sqref="H9">
    <cfRule type="containsText" dxfId="381" priority="32" operator="containsText" text="*">
      <formula>NOT(ISERROR(SEARCH("*",H9)))</formula>
    </cfRule>
  </conditionalFormatting>
  <conditionalFormatting sqref="H11">
    <cfRule type="containsText" dxfId="380" priority="31" operator="containsText" text="*">
      <formula>NOT(ISERROR(SEARCH("*",H11)))</formula>
    </cfRule>
  </conditionalFormatting>
  <conditionalFormatting sqref="H13">
    <cfRule type="containsText" dxfId="379" priority="30" operator="containsText" text="*">
      <formula>NOT(ISERROR(SEARCH("*",H13)))</formula>
    </cfRule>
  </conditionalFormatting>
  <conditionalFormatting sqref="H15">
    <cfRule type="containsText" dxfId="378" priority="24" operator="containsText" text="*">
      <formula>NOT(ISERROR(SEARCH("*",H15)))</formula>
    </cfRule>
  </conditionalFormatting>
  <conditionalFormatting sqref="E33">
    <cfRule type="containsText" dxfId="377" priority="27" operator="containsText" text="*">
      <formula>NOT(ISERROR(SEARCH("*",E33)))</formula>
    </cfRule>
  </conditionalFormatting>
  <conditionalFormatting sqref="E35:E39">
    <cfRule type="containsText" dxfId="376" priority="29" operator="containsText" text="*">
      <formula>NOT(ISERROR(SEARCH("*",E35)))</formula>
    </cfRule>
  </conditionalFormatting>
  <conditionalFormatting sqref="E41">
    <cfRule type="containsText" dxfId="375" priority="26" operator="containsText" text="*">
      <formula>NOT(ISERROR(SEARCH("*",E41)))</formula>
    </cfRule>
  </conditionalFormatting>
  <conditionalFormatting sqref="E43:E48">
    <cfRule type="containsText" dxfId="374" priority="28" operator="containsText" text="*">
      <formula>NOT(ISERROR(SEARCH("*",E43)))</formula>
    </cfRule>
  </conditionalFormatting>
  <conditionalFormatting sqref="E50">
    <cfRule type="containsText" dxfId="373" priority="25" operator="containsText" text="*">
      <formula>NOT(ISERROR(SEARCH("*",E50)))</formula>
    </cfRule>
  </conditionalFormatting>
  <conditionalFormatting sqref="E56">
    <cfRule type="containsText" dxfId="372" priority="22" operator="containsText" text="*">
      <formula>NOT(ISERROR(SEARCH("*",E56)))</formula>
    </cfRule>
  </conditionalFormatting>
  <conditionalFormatting sqref="E58:E59">
    <cfRule type="containsText" dxfId="371" priority="21" operator="containsText" text="*">
      <formula>NOT(ISERROR(SEARCH("*",E58)))</formula>
    </cfRule>
  </conditionalFormatting>
  <conditionalFormatting sqref="E61">
    <cfRule type="containsText" dxfId="370" priority="20" operator="containsText" text="*">
      <formula>NOT(ISERROR(SEARCH("*",E61)))</formula>
    </cfRule>
  </conditionalFormatting>
  <conditionalFormatting sqref="E63:E66">
    <cfRule type="containsText" dxfId="369" priority="19" operator="containsText" text="*">
      <formula>NOT(ISERROR(SEARCH("*",E63)))</formula>
    </cfRule>
  </conditionalFormatting>
  <conditionalFormatting sqref="E68">
    <cfRule type="containsText" dxfId="368" priority="18" operator="containsText" text="*">
      <formula>NOT(ISERROR(SEARCH("*",E68)))</formula>
    </cfRule>
  </conditionalFormatting>
  <conditionalFormatting sqref="E70:E79">
    <cfRule type="containsText" dxfId="367" priority="17" operator="containsText" text="*">
      <formula>NOT(ISERROR(SEARCH("*",E70)))</formula>
    </cfRule>
  </conditionalFormatting>
  <conditionalFormatting sqref="E81">
    <cfRule type="containsText" dxfId="366" priority="16" operator="containsText" text="*">
      <formula>NOT(ISERROR(SEARCH("*",E81)))</formula>
    </cfRule>
  </conditionalFormatting>
  <conditionalFormatting sqref="E83:E85">
    <cfRule type="containsText" dxfId="365" priority="15" operator="containsText" text="*">
      <formula>NOT(ISERROR(SEARCH("*",E83)))</formula>
    </cfRule>
  </conditionalFormatting>
  <conditionalFormatting sqref="E87">
    <cfRule type="containsText" dxfId="364" priority="14" operator="containsText" text="*">
      <formula>NOT(ISERROR(SEARCH("*",E87)))</formula>
    </cfRule>
  </conditionalFormatting>
  <conditionalFormatting sqref="E89:E94">
    <cfRule type="containsText" dxfId="363" priority="13" operator="containsText" text="*">
      <formula>NOT(ISERROR(SEARCH("*",E89)))</formula>
    </cfRule>
  </conditionalFormatting>
  <conditionalFormatting sqref="J33">
    <cfRule type="containsText" dxfId="362" priority="5" operator="containsText" text="*">
      <formula>NOT(ISERROR(SEARCH("*",J33)))</formula>
    </cfRule>
  </conditionalFormatting>
  <conditionalFormatting sqref="J52:J53">
    <cfRule type="containsText" dxfId="361" priority="12" operator="containsText" text="*">
      <formula>NOT(ISERROR(SEARCH("*",J52)))</formula>
    </cfRule>
  </conditionalFormatting>
  <conditionalFormatting sqref="J56">
    <cfRule type="containsText" dxfId="360" priority="8" operator="containsText" text="*">
      <formula>NOT(ISERROR(SEARCH("*",J56)))</formula>
    </cfRule>
  </conditionalFormatting>
  <conditionalFormatting sqref="J58:J68">
    <cfRule type="containsText" dxfId="359" priority="11" operator="containsText" text="*">
      <formula>NOT(ISERROR(SEARCH("*",J58)))</formula>
    </cfRule>
  </conditionalFormatting>
  <conditionalFormatting sqref="J71">
    <cfRule type="containsText" dxfId="358" priority="7" operator="containsText" text="*">
      <formula>NOT(ISERROR(SEARCH("*",J71)))</formula>
    </cfRule>
  </conditionalFormatting>
  <conditionalFormatting sqref="J73:J78">
    <cfRule type="containsText" dxfId="357" priority="10" operator="containsText" text="*">
      <formula>NOT(ISERROR(SEARCH("*",J73)))</formula>
    </cfRule>
  </conditionalFormatting>
  <conditionalFormatting sqref="J80">
    <cfRule type="containsText" dxfId="356" priority="6" operator="containsText" text="*">
      <formula>NOT(ISERROR(SEARCH("*",J80)))</formula>
    </cfRule>
  </conditionalFormatting>
  <conditionalFormatting sqref="J82">
    <cfRule type="containsText" dxfId="355" priority="9" operator="containsText" text="*">
      <formula>NOT(ISERROR(SEARCH("*",J82)))</formula>
    </cfRule>
  </conditionalFormatting>
  <conditionalFormatting sqref="O35 O32:O33">
    <cfRule type="duplicateValues" dxfId="354" priority="23"/>
  </conditionalFormatting>
  <conditionalFormatting sqref="J35:J41">
    <cfRule type="containsText" dxfId="353" priority="4" operator="containsText" text="*">
      <formula>NOT(ISERROR(SEARCH("*",J35)))</formula>
    </cfRule>
  </conditionalFormatting>
  <conditionalFormatting sqref="J43">
    <cfRule type="containsText" dxfId="352" priority="3" operator="containsText" text="*">
      <formula>NOT(ISERROR(SEARCH("*",J43)))</formula>
    </cfRule>
  </conditionalFormatting>
  <conditionalFormatting sqref="J45:J48">
    <cfRule type="containsText" dxfId="351" priority="2" operator="containsText" text="*">
      <formula>NOT(ISERROR(SEARCH("*",J45)))</formula>
    </cfRule>
  </conditionalFormatting>
  <conditionalFormatting sqref="C19">
    <cfRule type="containsText" dxfId="350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71F8D0B8-8302-46B6-B1EE-F1994B068744}">
      <formula1>$O$32:$O$42</formula1>
    </dataValidation>
    <dataValidation allowBlank="1" showInputMessage="1" showErrorMessage="1" prompt="Performance Period" sqref="C19" xr:uid="{1651B114-43AC-4B7D-A87E-C9135F024D60}"/>
    <dataValidation allowBlank="1" showInputMessage="1" showErrorMessage="1" prompt="Completed Units" sqref="E35:E39 E43:E48 E52:E54 E58:E59 E63:E66 E70:E79 E83:E85 E89:E94 J35:J41 J45:J48" xr:uid="{DB546137-9CDD-4415-A35E-A16C3ADF8903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9584-6D56-4C40-AB04-27F2FB5635BA}">
  <sheetPr>
    <pageSetUpPr fitToPage="1"/>
  </sheetPr>
  <dimension ref="A1:CA202"/>
  <sheetViews>
    <sheetView showGridLines="0" topLeftCell="A2" zoomScale="80" zoomScaleNormal="80" workbookViewId="0">
      <selection activeCell="J48" sqref="J48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C9Ho6Dad+cTaYHmGTRvU7iEOzH0Z4BduSQI+JZywmdyFV9M7MNFyP8MCdoQBMCg6lerp8L9EWmSY8Z7oKhWJLw==" saltValue="bgYWxwRta+SWa8q+N2dP4w==" spinCount="100000" sheet="1" objects="1" scenarios="1"/>
  <mergeCells count="3">
    <mergeCell ref="A3:L3"/>
    <mergeCell ref="B5:L5"/>
    <mergeCell ref="A31:L31"/>
  </mergeCells>
  <conditionalFormatting sqref="C7 E52:E54">
    <cfRule type="containsText" dxfId="349" priority="40" operator="containsText" text="*">
      <formula>NOT(ISERROR(SEARCH("*",C7)))</formula>
    </cfRule>
  </conditionalFormatting>
  <conditionalFormatting sqref="C9">
    <cfRule type="containsText" dxfId="348" priority="39" operator="containsText" text="*">
      <formula>NOT(ISERROR(SEARCH("*",C9)))</formula>
    </cfRule>
  </conditionalFormatting>
  <conditionalFormatting sqref="C11">
    <cfRule type="containsText" dxfId="347" priority="38" operator="containsText" text="*">
      <formula>NOT(ISERROR(SEARCH("*",C11)))</formula>
    </cfRule>
  </conditionalFormatting>
  <conditionalFormatting sqref="C13">
    <cfRule type="containsText" dxfId="346" priority="37" operator="containsText" text="*">
      <formula>NOT(ISERROR(SEARCH("*",C13)))</formula>
    </cfRule>
  </conditionalFormatting>
  <conditionalFormatting sqref="C15">
    <cfRule type="containsText" dxfId="345" priority="36" operator="containsText" text="*">
      <formula>NOT(ISERROR(SEARCH("*",C15)))</formula>
    </cfRule>
  </conditionalFormatting>
  <conditionalFormatting sqref="C17">
    <cfRule type="containsText" dxfId="344" priority="34" operator="containsText" text="*">
      <formula>NOT(ISERROR(SEARCH("*",C17)))</formula>
    </cfRule>
  </conditionalFormatting>
  <conditionalFormatting sqref="H7">
    <cfRule type="containsText" dxfId="343" priority="33" operator="containsText" text="*">
      <formula>NOT(ISERROR(SEARCH("*",H7)))</formula>
    </cfRule>
  </conditionalFormatting>
  <conditionalFormatting sqref="H9">
    <cfRule type="containsText" dxfId="342" priority="32" operator="containsText" text="*">
      <formula>NOT(ISERROR(SEARCH("*",H9)))</formula>
    </cfRule>
  </conditionalFormatting>
  <conditionalFormatting sqref="H11">
    <cfRule type="containsText" dxfId="341" priority="31" operator="containsText" text="*">
      <formula>NOT(ISERROR(SEARCH("*",H11)))</formula>
    </cfRule>
  </conditionalFormatting>
  <conditionalFormatting sqref="H13">
    <cfRule type="containsText" dxfId="340" priority="30" operator="containsText" text="*">
      <formula>NOT(ISERROR(SEARCH("*",H13)))</formula>
    </cfRule>
  </conditionalFormatting>
  <conditionalFormatting sqref="H15">
    <cfRule type="containsText" dxfId="339" priority="24" operator="containsText" text="*">
      <formula>NOT(ISERROR(SEARCH("*",H15)))</formula>
    </cfRule>
  </conditionalFormatting>
  <conditionalFormatting sqref="E33">
    <cfRule type="containsText" dxfId="338" priority="27" operator="containsText" text="*">
      <formula>NOT(ISERROR(SEARCH("*",E33)))</formula>
    </cfRule>
  </conditionalFormatting>
  <conditionalFormatting sqref="E35:E39">
    <cfRule type="containsText" dxfId="337" priority="29" operator="containsText" text="*">
      <formula>NOT(ISERROR(SEARCH("*",E35)))</formula>
    </cfRule>
  </conditionalFormatting>
  <conditionalFormatting sqref="E41">
    <cfRule type="containsText" dxfId="336" priority="26" operator="containsText" text="*">
      <formula>NOT(ISERROR(SEARCH("*",E41)))</formula>
    </cfRule>
  </conditionalFormatting>
  <conditionalFormatting sqref="E43:E48">
    <cfRule type="containsText" dxfId="335" priority="28" operator="containsText" text="*">
      <formula>NOT(ISERROR(SEARCH("*",E43)))</formula>
    </cfRule>
  </conditionalFormatting>
  <conditionalFormatting sqref="E50">
    <cfRule type="containsText" dxfId="334" priority="25" operator="containsText" text="*">
      <formula>NOT(ISERROR(SEARCH("*",E50)))</formula>
    </cfRule>
  </conditionalFormatting>
  <conditionalFormatting sqref="E56">
    <cfRule type="containsText" dxfId="333" priority="22" operator="containsText" text="*">
      <formula>NOT(ISERROR(SEARCH("*",E56)))</formula>
    </cfRule>
  </conditionalFormatting>
  <conditionalFormatting sqref="E58:E59">
    <cfRule type="containsText" dxfId="332" priority="21" operator="containsText" text="*">
      <formula>NOT(ISERROR(SEARCH("*",E58)))</formula>
    </cfRule>
  </conditionalFormatting>
  <conditionalFormatting sqref="E61">
    <cfRule type="containsText" dxfId="331" priority="20" operator="containsText" text="*">
      <formula>NOT(ISERROR(SEARCH("*",E61)))</formula>
    </cfRule>
  </conditionalFormatting>
  <conditionalFormatting sqref="E63:E66">
    <cfRule type="containsText" dxfId="330" priority="19" operator="containsText" text="*">
      <formula>NOT(ISERROR(SEARCH("*",E63)))</formula>
    </cfRule>
  </conditionalFormatting>
  <conditionalFormatting sqref="E68">
    <cfRule type="containsText" dxfId="329" priority="18" operator="containsText" text="*">
      <formula>NOT(ISERROR(SEARCH("*",E68)))</formula>
    </cfRule>
  </conditionalFormatting>
  <conditionalFormatting sqref="E70:E79">
    <cfRule type="containsText" dxfId="328" priority="17" operator="containsText" text="*">
      <formula>NOT(ISERROR(SEARCH("*",E70)))</formula>
    </cfRule>
  </conditionalFormatting>
  <conditionalFormatting sqref="E81">
    <cfRule type="containsText" dxfId="327" priority="16" operator="containsText" text="*">
      <formula>NOT(ISERROR(SEARCH("*",E81)))</formula>
    </cfRule>
  </conditionalFormatting>
  <conditionalFormatting sqref="E83:E85">
    <cfRule type="containsText" dxfId="326" priority="15" operator="containsText" text="*">
      <formula>NOT(ISERROR(SEARCH("*",E83)))</formula>
    </cfRule>
  </conditionalFormatting>
  <conditionalFormatting sqref="E87">
    <cfRule type="containsText" dxfId="325" priority="14" operator="containsText" text="*">
      <formula>NOT(ISERROR(SEARCH("*",E87)))</formula>
    </cfRule>
  </conditionalFormatting>
  <conditionalFormatting sqref="E89:E94">
    <cfRule type="containsText" dxfId="324" priority="13" operator="containsText" text="*">
      <formula>NOT(ISERROR(SEARCH("*",E89)))</formula>
    </cfRule>
  </conditionalFormatting>
  <conditionalFormatting sqref="J33">
    <cfRule type="containsText" dxfId="323" priority="5" operator="containsText" text="*">
      <formula>NOT(ISERROR(SEARCH("*",J33)))</formula>
    </cfRule>
  </conditionalFormatting>
  <conditionalFormatting sqref="J52:J53">
    <cfRule type="containsText" dxfId="322" priority="12" operator="containsText" text="*">
      <formula>NOT(ISERROR(SEARCH("*",J52)))</formula>
    </cfRule>
  </conditionalFormatting>
  <conditionalFormatting sqref="J56">
    <cfRule type="containsText" dxfId="321" priority="8" operator="containsText" text="*">
      <formula>NOT(ISERROR(SEARCH("*",J56)))</formula>
    </cfRule>
  </conditionalFormatting>
  <conditionalFormatting sqref="J58:J68">
    <cfRule type="containsText" dxfId="320" priority="11" operator="containsText" text="*">
      <formula>NOT(ISERROR(SEARCH("*",J58)))</formula>
    </cfRule>
  </conditionalFormatting>
  <conditionalFormatting sqref="J71">
    <cfRule type="containsText" dxfId="319" priority="7" operator="containsText" text="*">
      <formula>NOT(ISERROR(SEARCH("*",J71)))</formula>
    </cfRule>
  </conditionalFormatting>
  <conditionalFormatting sqref="J73:J78">
    <cfRule type="containsText" dxfId="318" priority="10" operator="containsText" text="*">
      <formula>NOT(ISERROR(SEARCH("*",J73)))</formula>
    </cfRule>
  </conditionalFormatting>
  <conditionalFormatting sqref="J80">
    <cfRule type="containsText" dxfId="317" priority="6" operator="containsText" text="*">
      <formula>NOT(ISERROR(SEARCH("*",J80)))</formula>
    </cfRule>
  </conditionalFormatting>
  <conditionalFormatting sqref="J82">
    <cfRule type="containsText" dxfId="316" priority="9" operator="containsText" text="*">
      <formula>NOT(ISERROR(SEARCH("*",J82)))</formula>
    </cfRule>
  </conditionalFormatting>
  <conditionalFormatting sqref="O35 O32:O33">
    <cfRule type="duplicateValues" dxfId="315" priority="23"/>
  </conditionalFormatting>
  <conditionalFormatting sqref="J35:J41">
    <cfRule type="containsText" dxfId="314" priority="4" operator="containsText" text="*">
      <formula>NOT(ISERROR(SEARCH("*",J35)))</formula>
    </cfRule>
  </conditionalFormatting>
  <conditionalFormatting sqref="J43">
    <cfRule type="containsText" dxfId="313" priority="3" operator="containsText" text="*">
      <formula>NOT(ISERROR(SEARCH("*",J43)))</formula>
    </cfRule>
  </conditionalFormatting>
  <conditionalFormatting sqref="J45:J48">
    <cfRule type="containsText" dxfId="312" priority="2" operator="containsText" text="*">
      <formula>NOT(ISERROR(SEARCH("*",J45)))</formula>
    </cfRule>
  </conditionalFormatting>
  <conditionalFormatting sqref="C19">
    <cfRule type="containsText" dxfId="311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18A1C32F-CF76-4160-8694-D32ADB912D1F}">
      <formula1>$O$32:$O$42</formula1>
    </dataValidation>
    <dataValidation allowBlank="1" showInputMessage="1" showErrorMessage="1" prompt="Completed Units" sqref="E35:E39 E43:E48 E52:E54 E58:E59 E63:E66 E70:E79 E83:E85 E89:E94 J35:J41 J45:J48" xr:uid="{3E9AA675-967E-4205-A728-26EC10F2CF47}"/>
    <dataValidation allowBlank="1" showInputMessage="1" showErrorMessage="1" prompt="Performance Period" sqref="C19" xr:uid="{E66FE4A1-BC4E-49FA-A879-43B4B7EE2266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5BA3-38BF-48EA-AB02-B67F880CF696}">
  <sheetPr>
    <pageSetUpPr fitToPage="1"/>
  </sheetPr>
  <dimension ref="A1:CA202"/>
  <sheetViews>
    <sheetView showGridLines="0" zoomScale="80" zoomScaleNormal="80" workbookViewId="0">
      <selection activeCell="J38" sqref="J38"/>
    </sheetView>
  </sheetViews>
  <sheetFormatPr defaultColWidth="9.1796875" defaultRowHeight="14.5" outlineLevelCol="1" x14ac:dyDescent="0.35"/>
  <cols>
    <col min="1" max="1" width="3.1796875" style="1" customWidth="1"/>
    <col min="2" max="2" width="21.26953125" style="1" customWidth="1"/>
    <col min="3" max="3" width="71.81640625" style="1" customWidth="1"/>
    <col min="4" max="4" width="12" style="1" customWidth="1"/>
    <col min="5" max="5" width="19.54296875" style="1" customWidth="1"/>
    <col min="6" max="6" width="3.1796875" style="1" customWidth="1"/>
    <col min="7" max="7" width="20.453125" style="1" customWidth="1"/>
    <col min="8" max="8" width="54.453125" style="1" customWidth="1"/>
    <col min="9" max="9" width="9.1796875" style="1" customWidth="1"/>
    <col min="10" max="10" width="18.1796875" style="1" customWidth="1"/>
    <col min="11" max="11" width="2.81640625" style="1" customWidth="1"/>
    <col min="12" max="12" width="17" style="1" customWidth="1"/>
    <col min="13" max="13" width="3.1796875" style="1" customWidth="1"/>
    <col min="14" max="14" width="8.7265625" customWidth="1"/>
    <col min="15" max="15" width="28.7265625" hidden="1" customWidth="1" outlineLevel="1"/>
    <col min="16" max="16" width="8.7265625" customWidth="1" collapsed="1"/>
    <col min="17" max="77" width="8.7265625" customWidth="1"/>
    <col min="78" max="16384" width="9.1796875" style="1"/>
  </cols>
  <sheetData>
    <row r="1" spans="1:79" s="6" customFormat="1" ht="15.7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 s="5"/>
      <c r="CA1" s="5"/>
    </row>
    <row r="2" spans="1:79" s="6" customFormat="1" ht="63.75" customHeight="1" x14ac:dyDescent="0.35">
      <c r="A2" s="8"/>
      <c r="B2" s="8"/>
      <c r="C2" s="7" t="s">
        <v>83</v>
      </c>
      <c r="D2" s="8"/>
      <c r="E2" s="8"/>
      <c r="F2" s="8"/>
      <c r="G2" s="8"/>
      <c r="H2" s="8"/>
      <c r="I2" s="8"/>
      <c r="J2" s="8"/>
      <c r="K2" s="8"/>
      <c r="L2" s="8"/>
      <c r="M2" s="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 s="5"/>
      <c r="CA2" s="5"/>
    </row>
    <row r="3" spans="1:79" ht="12.75" hidden="1" customHeight="1" x14ac:dyDescent="0.35">
      <c r="A3" s="115" t="s">
        <v>84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8"/>
    </row>
    <row r="4" spans="1:79" ht="29.5" hidden="1" x14ac:dyDescent="0.35">
      <c r="B4" s="4"/>
      <c r="M4" s="8"/>
    </row>
    <row r="5" spans="1:79" ht="14.25" customHeight="1" x14ac:dyDescent="0.35">
      <c r="B5" s="116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8"/>
    </row>
    <row r="6" spans="1:79" customFormat="1" ht="6" customHeight="1" x14ac:dyDescent="0.35">
      <c r="G6" s="1"/>
      <c r="H6" s="1"/>
      <c r="I6" s="1"/>
      <c r="J6" s="1"/>
      <c r="M6" s="8"/>
    </row>
    <row r="7" spans="1:79" hidden="1" x14ac:dyDescent="0.35">
      <c r="B7" s="2" t="s">
        <v>86</v>
      </c>
      <c r="C7" s="24"/>
      <c r="G7" s="2" t="s">
        <v>778</v>
      </c>
      <c r="H7" s="24"/>
    </row>
    <row r="8" spans="1:79" customFormat="1" ht="6" hidden="1" customHeight="1" x14ac:dyDescent="0.35">
      <c r="C8" s="23"/>
      <c r="I8" s="1"/>
      <c r="J8" s="1"/>
    </row>
    <row r="9" spans="1:79" hidden="1" x14ac:dyDescent="0.35">
      <c r="B9" s="2" t="s">
        <v>87</v>
      </c>
      <c r="C9" s="24"/>
      <c r="G9" s="2" t="s">
        <v>93</v>
      </c>
      <c r="H9" s="57"/>
    </row>
    <row r="10" spans="1:79" customFormat="1" ht="6" hidden="1" customHeight="1" x14ac:dyDescent="0.35">
      <c r="C10" s="23"/>
      <c r="G10" s="1"/>
      <c r="H10" s="1"/>
      <c r="I10" s="1"/>
      <c r="J10" s="1"/>
    </row>
    <row r="11" spans="1:79" hidden="1" x14ac:dyDescent="0.35">
      <c r="B11" s="2" t="s">
        <v>88</v>
      </c>
      <c r="C11" s="24"/>
      <c r="G11" s="2" t="s">
        <v>94</v>
      </c>
      <c r="H11" s="57"/>
    </row>
    <row r="12" spans="1:79" customFormat="1" ht="6" hidden="1" customHeight="1" x14ac:dyDescent="0.35">
      <c r="C12" s="23"/>
      <c r="G12" s="1"/>
      <c r="H12" s="1"/>
      <c r="I12" s="1"/>
      <c r="J12" s="1"/>
    </row>
    <row r="13" spans="1:79" hidden="1" x14ac:dyDescent="0.35">
      <c r="B13" s="2" t="s">
        <v>89</v>
      </c>
      <c r="C13" s="25"/>
      <c r="G13" s="2" t="s">
        <v>95</v>
      </c>
      <c r="H13" s="57"/>
    </row>
    <row r="14" spans="1:79" customFormat="1" ht="6" hidden="1" customHeight="1" x14ac:dyDescent="0.35">
      <c r="C14" s="23"/>
      <c r="E14" s="1"/>
      <c r="G14" s="1"/>
      <c r="H14" s="1"/>
    </row>
    <row r="15" spans="1:79" hidden="1" x14ac:dyDescent="0.35">
      <c r="B15" s="14" t="s">
        <v>90</v>
      </c>
      <c r="C15" s="26"/>
      <c r="G15" s="2" t="s">
        <v>96</v>
      </c>
      <c r="H15" s="57"/>
    </row>
    <row r="16" spans="1:79" customFormat="1" ht="6" hidden="1" customHeight="1" x14ac:dyDescent="0.35">
      <c r="B16" s="15"/>
      <c r="C16" s="23"/>
      <c r="E16" s="1"/>
    </row>
    <row r="17" spans="1:79" customFormat="1" hidden="1" x14ac:dyDescent="0.35">
      <c r="A17" s="1"/>
      <c r="B17" s="14" t="s">
        <v>91</v>
      </c>
      <c r="C17" s="26"/>
      <c r="D17" s="1"/>
      <c r="E17" s="1"/>
      <c r="F17" s="1"/>
      <c r="G17" s="1"/>
      <c r="H17" s="1"/>
      <c r="I17" s="1"/>
      <c r="J17" s="1"/>
      <c r="K17" s="1"/>
      <c r="L17" s="1"/>
      <c r="M17" s="1"/>
      <c r="BZ17" s="1"/>
      <c r="CA17" s="1"/>
    </row>
    <row r="18" spans="1:79" customFormat="1" ht="6" customHeight="1" x14ac:dyDescent="0.35">
      <c r="C18" s="23"/>
      <c r="E18" s="1"/>
    </row>
    <row r="19" spans="1:79" customFormat="1" x14ac:dyDescent="0.35">
      <c r="A19" s="1"/>
      <c r="B19" s="2" t="s">
        <v>778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BZ19" s="1"/>
      <c r="CA19" s="1"/>
    </row>
    <row r="20" spans="1:79" customFormat="1" ht="6" customHeight="1" x14ac:dyDescent="0.35">
      <c r="C20" s="23"/>
    </row>
    <row r="21" spans="1:79" customFormat="1" hidden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BZ21" s="1"/>
      <c r="CA21" s="1"/>
    </row>
    <row r="22" spans="1:79" customFormat="1" ht="6" hidden="1" customHeight="1" x14ac:dyDescent="0.35">
      <c r="B22" s="1"/>
      <c r="C22" s="1"/>
      <c r="D22" s="1"/>
      <c r="E22" s="1"/>
    </row>
    <row r="23" spans="1:79" customFormat="1" hidden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BZ23" s="1"/>
      <c r="CA23" s="1"/>
    </row>
    <row r="24" spans="1:79" customFormat="1" ht="6" hidden="1" customHeight="1" x14ac:dyDescent="0.35">
      <c r="B24" s="1"/>
      <c r="C24" s="1"/>
      <c r="D24" s="1"/>
      <c r="E24" s="1"/>
    </row>
    <row r="25" spans="1:79" customFormat="1" hidden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BZ25" s="1"/>
      <c r="CA25" s="1"/>
    </row>
    <row r="26" spans="1:79" customFormat="1" ht="6" hidden="1" customHeight="1" x14ac:dyDescent="0.35">
      <c r="B26" s="1"/>
      <c r="C26" s="1"/>
      <c r="D26" s="1"/>
      <c r="E26" s="1"/>
    </row>
    <row r="27" spans="1:79" customFormat="1" hidden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BZ27" s="1"/>
      <c r="CA27" s="1"/>
    </row>
    <row r="28" spans="1:79" customFormat="1" ht="6" hidden="1" customHeight="1" x14ac:dyDescent="0.35">
      <c r="B28" s="1"/>
      <c r="C28" s="1"/>
      <c r="D28" s="1"/>
      <c r="E28" s="1"/>
    </row>
    <row r="29" spans="1:79" hidden="1" x14ac:dyDescent="0.35"/>
    <row r="30" spans="1:79" customFormat="1" ht="6" hidden="1" customHeight="1" x14ac:dyDescent="0.35">
      <c r="B30" s="1"/>
      <c r="C30" s="1"/>
      <c r="D30" s="1"/>
      <c r="E30" s="1"/>
      <c r="G30" s="1"/>
      <c r="H30" s="1"/>
      <c r="I30" s="1"/>
      <c r="J30" s="1"/>
      <c r="M30" s="8"/>
    </row>
    <row r="31" spans="1:79" customFormat="1" ht="15.5" x14ac:dyDescent="0.35">
      <c r="A31" s="115" t="s">
        <v>779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"/>
      <c r="O31" s="36" t="s">
        <v>769</v>
      </c>
      <c r="BZ31" s="1"/>
      <c r="CA31" s="1"/>
    </row>
    <row r="32" spans="1:79" customFormat="1" x14ac:dyDescent="0.35">
      <c r="A32" s="1"/>
      <c r="B32" s="1"/>
      <c r="C32" s="1"/>
      <c r="D32" s="1"/>
      <c r="E32" s="1"/>
      <c r="F32" s="1"/>
      <c r="G32" s="47"/>
      <c r="H32" s="47"/>
      <c r="I32" s="47"/>
      <c r="J32" s="47"/>
      <c r="K32" s="47"/>
      <c r="L32" s="47"/>
      <c r="M32" s="47"/>
      <c r="N32" s="46"/>
      <c r="O32" s="37" t="s">
        <v>770</v>
      </c>
      <c r="BZ32" s="1"/>
      <c r="CA32" s="1"/>
    </row>
    <row r="33" spans="1:79" customFormat="1" x14ac:dyDescent="0.35">
      <c r="A33" s="1"/>
      <c r="B33" s="16"/>
      <c r="C33" s="13" t="s">
        <v>780</v>
      </c>
      <c r="D33" s="13"/>
      <c r="E33" s="21">
        <f>SUM(E35:E39)</f>
        <v>0</v>
      </c>
      <c r="F33" s="1"/>
      <c r="G33" s="16"/>
      <c r="H33" s="13" t="s">
        <v>781</v>
      </c>
      <c r="I33" s="13"/>
      <c r="J33" s="59">
        <f>SUM(J35:J41)</f>
        <v>0</v>
      </c>
      <c r="K33" s="47"/>
      <c r="L33" s="47"/>
      <c r="M33" s="47"/>
      <c r="N33" s="46"/>
      <c r="O33" s="37" t="s">
        <v>777</v>
      </c>
      <c r="BZ33" s="1"/>
      <c r="CA33" s="1"/>
    </row>
    <row r="34" spans="1:79" customFormat="1" x14ac:dyDescent="0.35">
      <c r="A34" s="1"/>
      <c r="B34" s="17" t="s">
        <v>782</v>
      </c>
      <c r="C34" s="3"/>
      <c r="D34" s="3"/>
      <c r="E34" s="9" t="s">
        <v>783</v>
      </c>
      <c r="F34" s="1"/>
      <c r="G34" s="1"/>
      <c r="H34" s="1"/>
      <c r="I34" s="47"/>
      <c r="J34" s="9" t="s">
        <v>783</v>
      </c>
      <c r="K34" s="47"/>
      <c r="L34" s="47"/>
      <c r="M34" s="47"/>
      <c r="N34" s="46"/>
      <c r="O34" s="37" t="s">
        <v>784</v>
      </c>
      <c r="BZ34" s="1"/>
      <c r="CA34" s="1"/>
    </row>
    <row r="35" spans="1:79" customFormat="1" x14ac:dyDescent="0.35">
      <c r="A35" s="1"/>
      <c r="B35" s="2" t="s">
        <v>785</v>
      </c>
      <c r="C35" s="1" t="s">
        <v>29</v>
      </c>
      <c r="D35" s="1"/>
      <c r="E35" s="27"/>
      <c r="F35" s="1"/>
      <c r="G35" s="2" t="s">
        <v>785</v>
      </c>
      <c r="H35" s="60" t="s">
        <v>50</v>
      </c>
      <c r="I35" s="47"/>
      <c r="J35" s="27"/>
      <c r="K35" s="47"/>
      <c r="L35" s="47"/>
      <c r="M35" s="47"/>
      <c r="N35" s="46"/>
      <c r="O35" s="37" t="s">
        <v>786</v>
      </c>
      <c r="BZ35" s="1"/>
      <c r="CA35" s="1"/>
    </row>
    <row r="36" spans="1:79" customFormat="1" x14ac:dyDescent="0.35">
      <c r="A36" s="1"/>
      <c r="B36" s="2" t="s">
        <v>787</v>
      </c>
      <c r="C36" s="1" t="s">
        <v>32</v>
      </c>
      <c r="D36" s="1"/>
      <c r="E36" s="27"/>
      <c r="F36" s="1"/>
      <c r="G36" s="2" t="s">
        <v>787</v>
      </c>
      <c r="H36" s="60" t="s">
        <v>51</v>
      </c>
      <c r="I36" s="47"/>
      <c r="J36" s="27"/>
      <c r="K36" s="47"/>
      <c r="L36" s="47"/>
      <c r="M36" s="47"/>
      <c r="N36" s="46"/>
      <c r="O36" s="37"/>
      <c r="BZ36" s="1"/>
      <c r="CA36" s="1"/>
    </row>
    <row r="37" spans="1:79" customFormat="1" x14ac:dyDescent="0.35">
      <c r="A37" s="1"/>
      <c r="B37" s="2" t="s">
        <v>788</v>
      </c>
      <c r="C37" s="1" t="s">
        <v>33</v>
      </c>
      <c r="D37" s="1"/>
      <c r="E37" s="27"/>
      <c r="F37" s="1"/>
      <c r="G37" s="2" t="s">
        <v>788</v>
      </c>
      <c r="H37" s="60" t="s">
        <v>52</v>
      </c>
      <c r="I37" s="47"/>
      <c r="J37" s="27"/>
      <c r="K37" s="47"/>
      <c r="L37" s="47"/>
      <c r="M37" s="47"/>
      <c r="N37" s="46"/>
      <c r="O37" s="37"/>
      <c r="BZ37" s="1"/>
      <c r="CA37" s="1"/>
    </row>
    <row r="38" spans="1:79" customFormat="1" x14ac:dyDescent="0.35">
      <c r="A38" s="1"/>
      <c r="B38" s="2" t="s">
        <v>789</v>
      </c>
      <c r="C38" s="1" t="s">
        <v>34</v>
      </c>
      <c r="D38" s="1"/>
      <c r="E38" s="27"/>
      <c r="F38" s="1"/>
      <c r="G38" s="2" t="s">
        <v>789</v>
      </c>
      <c r="H38" s="60" t="s">
        <v>53</v>
      </c>
      <c r="I38" s="47"/>
      <c r="J38" s="27"/>
      <c r="K38" s="47"/>
      <c r="L38" s="47"/>
      <c r="M38" s="47"/>
      <c r="N38" s="46"/>
      <c r="O38" s="37"/>
      <c r="BZ38" s="1"/>
      <c r="CA38" s="1"/>
    </row>
    <row r="39" spans="1:79" customFormat="1" x14ac:dyDescent="0.35">
      <c r="A39" s="1"/>
      <c r="B39" s="2" t="s">
        <v>790</v>
      </c>
      <c r="C39" s="1" t="s">
        <v>35</v>
      </c>
      <c r="D39" s="1"/>
      <c r="E39" s="27"/>
      <c r="F39" s="1"/>
      <c r="G39" s="2" t="s">
        <v>790</v>
      </c>
      <c r="H39" s="60" t="s">
        <v>54</v>
      </c>
      <c r="I39" s="47"/>
      <c r="J39" s="27"/>
      <c r="K39" s="47"/>
      <c r="L39" s="47"/>
      <c r="M39" s="47"/>
      <c r="N39" s="46"/>
      <c r="O39" s="37"/>
      <c r="BZ39" s="1"/>
      <c r="CA39" s="1"/>
    </row>
    <row r="40" spans="1:79" x14ac:dyDescent="0.35">
      <c r="G40" s="62" t="s">
        <v>791</v>
      </c>
      <c r="H40" s="61" t="s">
        <v>55</v>
      </c>
      <c r="I40" s="47"/>
      <c r="J40" s="27"/>
      <c r="K40" s="47"/>
      <c r="L40" s="47"/>
      <c r="M40" s="47"/>
      <c r="N40" s="46"/>
      <c r="O40" s="37"/>
    </row>
    <row r="41" spans="1:79" x14ac:dyDescent="0.35">
      <c r="B41" s="16"/>
      <c r="C41" s="13" t="s">
        <v>792</v>
      </c>
      <c r="D41" s="13"/>
      <c r="E41" s="21">
        <f>SUM(E43:E48)</f>
        <v>0</v>
      </c>
      <c r="G41" s="62" t="s">
        <v>793</v>
      </c>
      <c r="H41" s="61" t="s">
        <v>56</v>
      </c>
      <c r="J41" s="27"/>
      <c r="K41" s="47"/>
      <c r="L41" s="47"/>
      <c r="M41" s="47"/>
      <c r="N41" s="46"/>
    </row>
    <row r="42" spans="1:79" x14ac:dyDescent="0.35">
      <c r="B42" s="17" t="s">
        <v>782</v>
      </c>
      <c r="C42" s="3"/>
      <c r="D42" s="3"/>
      <c r="E42" s="9" t="s">
        <v>783</v>
      </c>
      <c r="K42" s="47"/>
      <c r="L42" s="47"/>
      <c r="M42" s="47"/>
      <c r="N42" s="46"/>
    </row>
    <row r="43" spans="1:79" x14ac:dyDescent="0.35">
      <c r="B43" s="2" t="s">
        <v>785</v>
      </c>
      <c r="C43" s="1" t="s">
        <v>37</v>
      </c>
      <c r="E43" s="27"/>
      <c r="G43" s="16"/>
      <c r="H43" s="22" t="s">
        <v>794</v>
      </c>
      <c r="I43" s="13"/>
      <c r="J43" s="59">
        <f>SUM(J45:J48)</f>
        <v>0</v>
      </c>
      <c r="K43" s="47"/>
      <c r="L43" s="47"/>
      <c r="M43" s="47"/>
      <c r="N43" s="46"/>
    </row>
    <row r="44" spans="1:79" x14ac:dyDescent="0.35">
      <c r="B44" s="2" t="s">
        <v>787</v>
      </c>
      <c r="C44" s="1" t="s">
        <v>38</v>
      </c>
      <c r="E44" s="27"/>
      <c r="I44" s="47"/>
      <c r="J44" s="9" t="s">
        <v>783</v>
      </c>
      <c r="K44" s="47"/>
      <c r="L44" s="47"/>
      <c r="M44" s="47"/>
      <c r="N44" s="46"/>
    </row>
    <row r="45" spans="1:79" s="3" customFormat="1" x14ac:dyDescent="0.35">
      <c r="B45" s="2" t="s">
        <v>788</v>
      </c>
      <c r="C45" s="1" t="s">
        <v>39</v>
      </c>
      <c r="D45" s="1"/>
      <c r="E45" s="27"/>
      <c r="F45" s="1"/>
      <c r="G45" s="62" t="s">
        <v>785</v>
      </c>
      <c r="H45" s="61" t="s">
        <v>44</v>
      </c>
      <c r="I45" s="47"/>
      <c r="J45" s="27"/>
      <c r="K45" s="51"/>
      <c r="L45" s="51"/>
      <c r="M45" s="51"/>
      <c r="N45" s="55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</row>
    <row r="46" spans="1:79" x14ac:dyDescent="0.35">
      <c r="B46" s="2" t="s">
        <v>789</v>
      </c>
      <c r="C46" s="1" t="s">
        <v>40</v>
      </c>
      <c r="E46" s="27"/>
      <c r="G46" s="62" t="s">
        <v>787</v>
      </c>
      <c r="H46" s="61" t="s">
        <v>46</v>
      </c>
      <c r="I46" s="47"/>
      <c r="J46" s="27"/>
      <c r="K46" s="47"/>
      <c r="L46" s="47"/>
      <c r="M46" s="47"/>
      <c r="N46" s="46"/>
    </row>
    <row r="47" spans="1:79" x14ac:dyDescent="0.35">
      <c r="B47" s="2" t="s">
        <v>790</v>
      </c>
      <c r="C47" s="1" t="s">
        <v>41</v>
      </c>
      <c r="E47" s="27"/>
      <c r="G47" s="62" t="s">
        <v>788</v>
      </c>
      <c r="H47" s="61" t="s">
        <v>47</v>
      </c>
      <c r="I47" s="47"/>
      <c r="J47" s="27"/>
      <c r="K47" s="47"/>
      <c r="L47" s="47"/>
      <c r="M47" s="47"/>
      <c r="N47" s="46"/>
    </row>
    <row r="48" spans="1:79" x14ac:dyDescent="0.35">
      <c r="B48" s="2" t="s">
        <v>791</v>
      </c>
      <c r="C48" s="1" t="s">
        <v>42</v>
      </c>
      <c r="E48" s="27"/>
      <c r="G48" s="62" t="s">
        <v>789</v>
      </c>
      <c r="H48" s="61" t="s">
        <v>48</v>
      </c>
      <c r="I48" s="47"/>
      <c r="J48" s="27"/>
      <c r="K48" s="47"/>
      <c r="L48" s="47"/>
      <c r="M48" s="47"/>
      <c r="N48" s="46"/>
    </row>
    <row r="49" spans="2:77" x14ac:dyDescent="0.35">
      <c r="G49" s="53" t="s">
        <v>795</v>
      </c>
      <c r="H49" s="47" t="s">
        <v>796</v>
      </c>
      <c r="I49" s="47"/>
      <c r="J49" s="47"/>
      <c r="K49" s="47"/>
      <c r="L49" s="47"/>
      <c r="M49" s="47"/>
      <c r="N49" s="46"/>
    </row>
    <row r="50" spans="2:77" x14ac:dyDescent="0.35">
      <c r="B50" s="11"/>
      <c r="C50" s="13" t="s">
        <v>797</v>
      </c>
      <c r="D50" s="13"/>
      <c r="E50" s="21">
        <f>SUM(E52:E54)</f>
        <v>0</v>
      </c>
      <c r="G50" s="53" t="s">
        <v>798</v>
      </c>
      <c r="H50" s="47" t="s">
        <v>799</v>
      </c>
      <c r="I50" s="47"/>
      <c r="J50" s="47"/>
      <c r="K50" s="47"/>
      <c r="L50" s="47"/>
      <c r="M50" s="47"/>
      <c r="N50" s="46"/>
    </row>
    <row r="51" spans="2:77" customFormat="1" ht="16.5" customHeight="1" x14ac:dyDescent="0.35">
      <c r="B51" s="17" t="s">
        <v>782</v>
      </c>
      <c r="C51" s="3"/>
      <c r="D51" s="3"/>
      <c r="E51" s="9" t="s">
        <v>783</v>
      </c>
      <c r="F51" s="1"/>
      <c r="G51" s="1"/>
      <c r="H51" s="1"/>
      <c r="I51" s="47"/>
      <c r="J51" s="47"/>
      <c r="K51" s="47"/>
      <c r="L51" s="47"/>
      <c r="M51" s="46"/>
      <c r="N51" s="46"/>
    </row>
    <row r="52" spans="2:77" customFormat="1" ht="16.5" customHeight="1" x14ac:dyDescent="0.35">
      <c r="B52" s="2" t="s">
        <v>785</v>
      </c>
      <c r="C52" s="1" t="s">
        <v>24</v>
      </c>
      <c r="D52" s="1"/>
      <c r="E52" s="27"/>
      <c r="F52" s="1"/>
      <c r="G52" s="53" t="s">
        <v>800</v>
      </c>
      <c r="H52" s="47" t="s">
        <v>801</v>
      </c>
      <c r="I52" s="47"/>
      <c r="J52" s="54"/>
      <c r="K52" s="47"/>
      <c r="L52" s="47"/>
      <c r="M52" s="46"/>
      <c r="N52" s="46"/>
    </row>
    <row r="53" spans="2:77" x14ac:dyDescent="0.35">
      <c r="B53" s="2" t="s">
        <v>787</v>
      </c>
      <c r="C53" s="1" t="s">
        <v>26</v>
      </c>
      <c r="E53" s="27"/>
      <c r="G53" s="53" t="s">
        <v>802</v>
      </c>
      <c r="H53" s="47" t="s">
        <v>803</v>
      </c>
      <c r="I53" s="47"/>
      <c r="J53" s="54"/>
      <c r="K53" s="47"/>
      <c r="L53" s="47"/>
      <c r="M53" s="47"/>
      <c r="N53" s="46"/>
    </row>
    <row r="54" spans="2:77" s="3" customFormat="1" x14ac:dyDescent="0.35">
      <c r="B54" s="2" t="s">
        <v>788</v>
      </c>
      <c r="C54" s="1" t="s">
        <v>27</v>
      </c>
      <c r="D54" s="1"/>
      <c r="E54" s="27"/>
      <c r="F54" s="1"/>
      <c r="G54" s="46"/>
      <c r="H54" s="46"/>
      <c r="I54" s="47"/>
      <c r="J54" s="46"/>
      <c r="K54" s="51"/>
      <c r="L54" s="51"/>
      <c r="M54" s="51"/>
      <c r="N54" s="51"/>
      <c r="V54" s="12"/>
      <c r="W54" s="12"/>
      <c r="X54" s="12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</row>
    <row r="55" spans="2:77" x14ac:dyDescent="0.35">
      <c r="G55" s="46"/>
      <c r="H55" s="46"/>
      <c r="I55" s="47"/>
      <c r="J55" s="46"/>
      <c r="K55" s="47"/>
      <c r="L55" s="47"/>
      <c r="M55" s="47"/>
      <c r="N55" s="46"/>
    </row>
    <row r="56" spans="2:77" x14ac:dyDescent="0.35">
      <c r="B56" s="11"/>
      <c r="C56" s="13" t="s">
        <v>804</v>
      </c>
      <c r="D56" s="13"/>
      <c r="E56" s="21">
        <f>SUM(E58:E59)</f>
        <v>0</v>
      </c>
      <c r="G56" s="48"/>
      <c r="H56" s="49"/>
      <c r="I56" s="47"/>
      <c r="J56" s="50"/>
      <c r="K56" s="47"/>
      <c r="L56" s="47"/>
      <c r="M56" s="46"/>
      <c r="N56" s="46"/>
    </row>
    <row r="57" spans="2:77" x14ac:dyDescent="0.35">
      <c r="B57" s="17" t="s">
        <v>782</v>
      </c>
      <c r="D57"/>
      <c r="E57"/>
      <c r="G57" s="48" t="s">
        <v>782</v>
      </c>
      <c r="H57" s="51"/>
      <c r="I57" s="47"/>
      <c r="J57" s="52"/>
      <c r="K57" s="47"/>
      <c r="L57" s="47"/>
      <c r="M57" s="46"/>
      <c r="N57" s="46"/>
    </row>
    <row r="58" spans="2:77" x14ac:dyDescent="0.35">
      <c r="B58" s="2" t="s">
        <v>785</v>
      </c>
      <c r="C58" s="1" t="s">
        <v>58</v>
      </c>
      <c r="D58"/>
      <c r="E58" s="27"/>
      <c r="G58" s="53" t="s">
        <v>805</v>
      </c>
      <c r="H58" s="47"/>
      <c r="I58" s="47"/>
      <c r="J58" s="54"/>
      <c r="K58" s="47"/>
      <c r="L58" s="47"/>
      <c r="M58" s="46"/>
      <c r="N58" s="46"/>
    </row>
    <row r="59" spans="2:77" customFormat="1" ht="15.75" customHeight="1" x14ac:dyDescent="0.35">
      <c r="B59" s="2" t="s">
        <v>787</v>
      </c>
      <c r="C59" s="1" t="s">
        <v>59</v>
      </c>
      <c r="E59" s="27"/>
      <c r="F59" s="1"/>
      <c r="G59" s="53" t="s">
        <v>806</v>
      </c>
      <c r="H59" s="47"/>
      <c r="I59" s="47"/>
      <c r="J59" s="54"/>
      <c r="K59" s="47"/>
      <c r="L59" s="47"/>
      <c r="M59" s="46"/>
      <c r="N59" s="46"/>
    </row>
    <row r="60" spans="2:77" x14ac:dyDescent="0.35">
      <c r="B60"/>
      <c r="C60"/>
      <c r="D60"/>
      <c r="E60"/>
      <c r="G60" s="53" t="s">
        <v>807</v>
      </c>
      <c r="H60" s="47"/>
      <c r="I60" s="47"/>
      <c r="J60" s="54"/>
      <c r="K60" s="47"/>
      <c r="L60" s="47"/>
      <c r="M60" s="46"/>
      <c r="N60" s="46"/>
    </row>
    <row r="61" spans="2:77" s="3" customFormat="1" x14ac:dyDescent="0.35">
      <c r="B61" s="11"/>
      <c r="C61" s="13" t="s">
        <v>808</v>
      </c>
      <c r="D61" s="13"/>
      <c r="E61" s="21">
        <f>SUM(E63:E67)</f>
        <v>0</v>
      </c>
      <c r="F61" s="1"/>
      <c r="G61" s="53" t="s">
        <v>809</v>
      </c>
      <c r="H61" s="47"/>
      <c r="I61" s="47"/>
      <c r="J61" s="54"/>
      <c r="K61" s="51"/>
      <c r="L61" s="51"/>
      <c r="M61" s="46"/>
      <c r="N61" s="46"/>
      <c r="O61"/>
      <c r="P61"/>
      <c r="Q61"/>
      <c r="V61" s="12"/>
      <c r="W61" s="12"/>
      <c r="X61" s="12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</row>
    <row r="62" spans="2:77" x14ac:dyDescent="0.35">
      <c r="B62" s="17" t="s">
        <v>782</v>
      </c>
      <c r="D62"/>
      <c r="E62"/>
      <c r="G62" s="53" t="s">
        <v>810</v>
      </c>
      <c r="H62" s="47"/>
      <c r="I62" s="47"/>
      <c r="J62" s="54"/>
      <c r="K62" s="47"/>
      <c r="L62" s="47"/>
      <c r="M62" s="46"/>
      <c r="N62" s="46"/>
      <c r="Y62" s="1"/>
    </row>
    <row r="63" spans="2:77" x14ac:dyDescent="0.35">
      <c r="B63" s="2" t="s">
        <v>785</v>
      </c>
      <c r="C63" s="18" t="s">
        <v>61</v>
      </c>
      <c r="D63"/>
      <c r="E63" s="27"/>
      <c r="G63" s="53" t="s">
        <v>811</v>
      </c>
      <c r="H63" s="47"/>
      <c r="I63" s="47"/>
      <c r="J63" s="54"/>
      <c r="K63" s="47"/>
      <c r="L63" s="47"/>
      <c r="M63" s="46"/>
      <c r="N63" s="46"/>
      <c r="Y63" s="1"/>
    </row>
    <row r="64" spans="2:77" x14ac:dyDescent="0.35">
      <c r="B64" s="2" t="s">
        <v>787</v>
      </c>
      <c r="C64" s="18" t="s">
        <v>62</v>
      </c>
      <c r="D64"/>
      <c r="E64" s="27"/>
      <c r="G64" s="53" t="s">
        <v>812</v>
      </c>
      <c r="H64" s="47"/>
      <c r="I64" s="47"/>
      <c r="J64" s="54"/>
      <c r="K64" s="47"/>
      <c r="L64" s="47"/>
      <c r="M64" s="46"/>
      <c r="N64" s="46"/>
      <c r="Y64" s="1"/>
    </row>
    <row r="65" spans="2:77" x14ac:dyDescent="0.35">
      <c r="B65" s="2" t="s">
        <v>789</v>
      </c>
      <c r="C65" s="18" t="s">
        <v>63</v>
      </c>
      <c r="D65"/>
      <c r="E65" s="27"/>
      <c r="G65" s="53" t="s">
        <v>795</v>
      </c>
      <c r="H65" s="47"/>
      <c r="I65" s="47"/>
      <c r="J65" s="54"/>
      <c r="K65" s="47"/>
      <c r="L65" s="47"/>
      <c r="M65" s="46"/>
      <c r="N65" s="46"/>
      <c r="Y65" s="1"/>
    </row>
    <row r="66" spans="2:77" customFormat="1" ht="14.5" customHeight="1" x14ac:dyDescent="0.35">
      <c r="B66" s="2" t="s">
        <v>790</v>
      </c>
      <c r="C66" s="18" t="s">
        <v>64</v>
      </c>
      <c r="E66" s="27"/>
      <c r="F66" s="1"/>
      <c r="G66" s="53" t="s">
        <v>798</v>
      </c>
      <c r="H66" s="47"/>
      <c r="I66" s="47"/>
      <c r="J66" s="54"/>
      <c r="K66" s="47"/>
      <c r="L66" s="47"/>
      <c r="M66" s="46"/>
      <c r="N66" s="46"/>
    </row>
    <row r="67" spans="2:77" customFormat="1" ht="14.5" customHeight="1" x14ac:dyDescent="0.35">
      <c r="B67" s="2"/>
      <c r="C67" s="18"/>
      <c r="F67" s="1"/>
      <c r="G67" s="53" t="s">
        <v>800</v>
      </c>
      <c r="H67" s="47"/>
      <c r="I67" s="47"/>
      <c r="J67" s="54"/>
      <c r="K67" s="47"/>
      <c r="L67" s="47"/>
      <c r="M67" s="46"/>
      <c r="N67" s="46"/>
    </row>
    <row r="68" spans="2:77" x14ac:dyDescent="0.35">
      <c r="B68" s="11"/>
      <c r="C68" s="22" t="s">
        <v>813</v>
      </c>
      <c r="D68" s="13"/>
      <c r="E68" s="21">
        <f>SUM(E70:E79)</f>
        <v>0</v>
      </c>
      <c r="G68" s="53" t="s">
        <v>802</v>
      </c>
      <c r="H68" s="47"/>
      <c r="I68" s="47"/>
      <c r="J68" s="54"/>
      <c r="K68" s="47"/>
      <c r="L68" s="47"/>
      <c r="M68" s="46"/>
      <c r="N68" s="46"/>
    </row>
    <row r="69" spans="2:77" s="3" customFormat="1" x14ac:dyDescent="0.35">
      <c r="B69" s="17" t="s">
        <v>782</v>
      </c>
      <c r="C69" s="1"/>
      <c r="D69"/>
      <c r="E69"/>
      <c r="F69" s="1"/>
      <c r="G69" s="47"/>
      <c r="H69" s="47"/>
      <c r="I69" s="47"/>
      <c r="J69" s="47"/>
      <c r="K69" s="51"/>
      <c r="L69" s="51"/>
      <c r="M69" s="46"/>
      <c r="N69" s="46"/>
      <c r="O69"/>
      <c r="P69"/>
      <c r="Q69"/>
      <c r="V69" s="12"/>
      <c r="W69" s="12"/>
      <c r="X69" s="12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</row>
    <row r="70" spans="2:77" x14ac:dyDescent="0.35">
      <c r="B70" s="2" t="s">
        <v>785</v>
      </c>
      <c r="C70" s="1" t="s">
        <v>66</v>
      </c>
      <c r="D70"/>
      <c r="E70" s="27"/>
      <c r="G70" s="46"/>
      <c r="H70" s="46"/>
      <c r="I70" s="47"/>
      <c r="J70" s="46"/>
      <c r="K70" s="47"/>
      <c r="L70" s="47"/>
      <c r="M70" s="46"/>
      <c r="N70" s="46"/>
    </row>
    <row r="71" spans="2:77" x14ac:dyDescent="0.35">
      <c r="B71" s="2" t="s">
        <v>787</v>
      </c>
      <c r="C71" s="1" t="s">
        <v>61</v>
      </c>
      <c r="D71"/>
      <c r="E71" s="27"/>
      <c r="G71" s="48"/>
      <c r="H71" s="49"/>
      <c r="I71" s="47"/>
      <c r="J71" s="50"/>
      <c r="K71" s="47"/>
      <c r="L71" s="47"/>
      <c r="M71" s="46"/>
      <c r="N71" s="46"/>
    </row>
    <row r="72" spans="2:77" x14ac:dyDescent="0.35">
      <c r="B72" s="2" t="s">
        <v>788</v>
      </c>
      <c r="C72" s="1" t="s">
        <v>67</v>
      </c>
      <c r="D72"/>
      <c r="E72" s="27"/>
      <c r="G72" s="48" t="s">
        <v>782</v>
      </c>
      <c r="H72" s="46"/>
      <c r="I72" s="47"/>
      <c r="J72" s="52"/>
      <c r="K72" s="47"/>
      <c r="L72" s="47"/>
      <c r="M72" s="46"/>
      <c r="N72" s="46"/>
    </row>
    <row r="73" spans="2:77" x14ac:dyDescent="0.35">
      <c r="B73" s="2" t="s">
        <v>789</v>
      </c>
      <c r="C73" s="1" t="s">
        <v>68</v>
      </c>
      <c r="D73"/>
      <c r="E73" s="27"/>
      <c r="G73" s="53" t="s">
        <v>785</v>
      </c>
      <c r="H73" s="47"/>
      <c r="I73" s="47"/>
      <c r="J73" s="54"/>
      <c r="K73" s="47"/>
      <c r="L73" s="47"/>
      <c r="M73" s="46"/>
      <c r="N73" s="46"/>
    </row>
    <row r="74" spans="2:77" customFormat="1" ht="14.25" customHeight="1" x14ac:dyDescent="0.35">
      <c r="B74" s="2" t="s">
        <v>790</v>
      </c>
      <c r="C74" s="1" t="s">
        <v>63</v>
      </c>
      <c r="D74" s="1"/>
      <c r="E74" s="27"/>
      <c r="F74" s="1"/>
      <c r="G74" s="53" t="s">
        <v>787</v>
      </c>
      <c r="H74" s="47"/>
      <c r="I74" s="47"/>
      <c r="J74" s="54"/>
      <c r="K74" s="47"/>
      <c r="L74" s="47"/>
      <c r="M74" s="46"/>
      <c r="N74" s="46"/>
    </row>
    <row r="75" spans="2:77" x14ac:dyDescent="0.35">
      <c r="B75" s="2" t="s">
        <v>791</v>
      </c>
      <c r="C75" s="1" t="s">
        <v>69</v>
      </c>
      <c r="E75" s="27"/>
      <c r="G75" s="53" t="s">
        <v>788</v>
      </c>
      <c r="H75" s="47"/>
      <c r="I75" s="47"/>
      <c r="J75" s="54"/>
      <c r="K75" s="47"/>
      <c r="L75" s="47"/>
      <c r="M75" s="46"/>
      <c r="N75" s="46"/>
    </row>
    <row r="76" spans="2:77" x14ac:dyDescent="0.35">
      <c r="B76" s="2" t="s">
        <v>793</v>
      </c>
      <c r="C76" s="1" t="s">
        <v>70</v>
      </c>
      <c r="E76" s="27"/>
      <c r="G76" s="53" t="s">
        <v>789</v>
      </c>
      <c r="H76" s="47"/>
      <c r="I76" s="47"/>
      <c r="J76" s="54"/>
      <c r="K76" s="47"/>
      <c r="L76" s="47"/>
      <c r="M76" s="46"/>
      <c r="N76" s="46"/>
    </row>
    <row r="77" spans="2:77" x14ac:dyDescent="0.35">
      <c r="B77" s="2" t="s">
        <v>814</v>
      </c>
      <c r="C77" s="1" t="s">
        <v>71</v>
      </c>
      <c r="E77" s="27"/>
      <c r="G77" s="53" t="s">
        <v>790</v>
      </c>
      <c r="H77" s="47"/>
      <c r="I77" s="47"/>
      <c r="J77" s="54"/>
      <c r="K77" s="47"/>
      <c r="L77" s="47"/>
      <c r="M77" s="46"/>
      <c r="N77" s="46"/>
    </row>
    <row r="78" spans="2:77" x14ac:dyDescent="0.35">
      <c r="B78" s="2" t="s">
        <v>815</v>
      </c>
      <c r="C78" s="1" t="s">
        <v>72</v>
      </c>
      <c r="D78"/>
      <c r="E78" s="27"/>
      <c r="G78" s="53" t="s">
        <v>791</v>
      </c>
      <c r="H78" s="47"/>
      <c r="I78" s="47"/>
      <c r="J78" s="54"/>
      <c r="K78" s="47"/>
      <c r="L78" s="47"/>
      <c r="M78" s="46"/>
      <c r="N78" s="46"/>
    </row>
    <row r="79" spans="2:77" x14ac:dyDescent="0.35">
      <c r="B79" s="2" t="s">
        <v>816</v>
      </c>
      <c r="C79" s="1" t="s">
        <v>64</v>
      </c>
      <c r="D79"/>
      <c r="E79" s="27"/>
      <c r="G79" s="47"/>
      <c r="H79" s="47"/>
      <c r="I79" s="47"/>
      <c r="J79" s="47"/>
      <c r="K79" s="47"/>
      <c r="L79" s="47"/>
      <c r="M79" s="46"/>
      <c r="N79" s="46"/>
    </row>
    <row r="80" spans="2:77" x14ac:dyDescent="0.35">
      <c r="B80" s="19"/>
      <c r="C80"/>
      <c r="D80" s="3"/>
      <c r="G80" s="56"/>
      <c r="H80" s="49"/>
      <c r="I80" s="49"/>
      <c r="J80" s="50"/>
      <c r="K80" s="47"/>
      <c r="L80" s="47"/>
      <c r="M80" s="47"/>
      <c r="N80" s="46"/>
    </row>
    <row r="81" spans="1:79" customFormat="1" ht="14.5" customHeight="1" x14ac:dyDescent="0.35">
      <c r="B81" s="11"/>
      <c r="C81" s="13" t="s">
        <v>817</v>
      </c>
      <c r="D81" s="13"/>
      <c r="E81" s="21">
        <f>SUM(E83:E85)</f>
        <v>0</v>
      </c>
      <c r="F81" s="1"/>
      <c r="G81" s="48" t="s">
        <v>782</v>
      </c>
      <c r="H81" s="51"/>
      <c r="I81" s="51"/>
      <c r="J81" s="52"/>
      <c r="K81" s="47"/>
      <c r="L81" s="47"/>
      <c r="M81" s="46"/>
      <c r="N81" s="46"/>
    </row>
    <row r="82" spans="1:79" customFormat="1" ht="14.5" customHeight="1" x14ac:dyDescent="0.35">
      <c r="B82" s="17" t="s">
        <v>782</v>
      </c>
      <c r="C82" s="1"/>
      <c r="F82" s="1"/>
      <c r="G82" s="53" t="s">
        <v>785</v>
      </c>
      <c r="H82" s="47"/>
      <c r="I82" s="47"/>
      <c r="J82" s="54"/>
      <c r="K82" s="47"/>
      <c r="L82" s="47"/>
      <c r="M82" s="46"/>
      <c r="N82" s="46"/>
    </row>
    <row r="83" spans="1:79" ht="14.5" customHeight="1" x14ac:dyDescent="0.35">
      <c r="B83" s="2" t="s">
        <v>785</v>
      </c>
      <c r="C83" s="1" t="s">
        <v>74</v>
      </c>
      <c r="D83"/>
      <c r="E83" s="27"/>
      <c r="G83" s="47"/>
      <c r="H83" s="47"/>
      <c r="I83" s="47"/>
      <c r="J83" s="47"/>
      <c r="K83" s="47"/>
      <c r="L83" s="47"/>
      <c r="M83" s="46"/>
      <c r="N83" s="46"/>
    </row>
    <row r="84" spans="1:79" s="3" customFormat="1" x14ac:dyDescent="0.35">
      <c r="B84" s="2" t="s">
        <v>787</v>
      </c>
      <c r="C84" s="1" t="s">
        <v>70</v>
      </c>
      <c r="D84"/>
      <c r="E84" s="27"/>
      <c r="F84" s="1"/>
      <c r="G84" s="51"/>
      <c r="H84" s="51"/>
      <c r="I84" s="51"/>
      <c r="J84" s="51"/>
      <c r="K84" s="51"/>
      <c r="L84" s="51"/>
      <c r="M84" s="46"/>
      <c r="N84" s="46"/>
      <c r="O84"/>
      <c r="P84"/>
      <c r="Q84"/>
      <c r="R84"/>
      <c r="S84"/>
      <c r="T84" s="12"/>
      <c r="U84" s="12"/>
      <c r="V84" s="12"/>
      <c r="W84" s="12"/>
      <c r="X84" s="12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</row>
    <row r="85" spans="1:79" x14ac:dyDescent="0.35">
      <c r="B85" s="2" t="s">
        <v>788</v>
      </c>
      <c r="C85" s="1" t="s">
        <v>71</v>
      </c>
      <c r="D85"/>
      <c r="E85" s="27"/>
      <c r="G85" s="47"/>
      <c r="H85" s="47"/>
      <c r="I85" s="47"/>
      <c r="J85" s="47"/>
      <c r="K85" s="47"/>
      <c r="L85" s="47"/>
      <c r="M85" s="46"/>
      <c r="N85" s="46"/>
    </row>
    <row r="86" spans="1:79" x14ac:dyDescent="0.35">
      <c r="B86"/>
      <c r="C86"/>
      <c r="D86"/>
      <c r="E86"/>
      <c r="G86" s="47"/>
      <c r="H86" s="47"/>
      <c r="I86" s="47"/>
      <c r="J86" s="47"/>
      <c r="K86" s="47"/>
      <c r="L86" s="47"/>
      <c r="M86" s="46"/>
      <c r="N86" s="46"/>
    </row>
    <row r="87" spans="1:79" x14ac:dyDescent="0.35">
      <c r="B87" s="11"/>
      <c r="C87" s="22" t="s">
        <v>818</v>
      </c>
      <c r="D87" s="13"/>
      <c r="E87" s="21">
        <f>SUM(E89:E94)</f>
        <v>0</v>
      </c>
      <c r="G87" s="47"/>
      <c r="H87" s="47"/>
      <c r="I87" s="47"/>
      <c r="J87" s="47"/>
      <c r="K87" s="47"/>
      <c r="L87" s="47"/>
      <c r="M87" s="46"/>
      <c r="N87" s="46"/>
    </row>
    <row r="88" spans="1:79" customFormat="1" x14ac:dyDescent="0.35">
      <c r="A88" s="1"/>
      <c r="B88" s="17" t="s">
        <v>782</v>
      </c>
      <c r="C88" s="1"/>
      <c r="F88" s="1"/>
      <c r="G88" s="47"/>
      <c r="H88" s="47"/>
      <c r="I88" s="47"/>
      <c r="J88" s="47"/>
      <c r="K88" s="47"/>
      <c r="L88" s="47"/>
      <c r="M88" s="46"/>
      <c r="N88" s="46"/>
      <c r="BZ88" s="1"/>
      <c r="CA88" s="1"/>
    </row>
    <row r="89" spans="1:79" customFormat="1" ht="14.25" customHeight="1" x14ac:dyDescent="0.35">
      <c r="B89" s="2" t="s">
        <v>785</v>
      </c>
      <c r="C89" s="1" t="s">
        <v>66</v>
      </c>
      <c r="E89" s="27"/>
      <c r="F89" s="1"/>
      <c r="G89" s="1"/>
      <c r="H89" s="1"/>
      <c r="I89" s="1"/>
      <c r="J89" s="1"/>
      <c r="K89" s="1"/>
      <c r="L89" s="1"/>
    </row>
    <row r="90" spans="1:79" customFormat="1" x14ac:dyDescent="0.35">
      <c r="A90" s="1"/>
      <c r="B90" s="2" t="s">
        <v>787</v>
      </c>
      <c r="C90" s="1" t="s">
        <v>61</v>
      </c>
      <c r="E90" s="27"/>
      <c r="F90" s="1"/>
      <c r="G90" s="1"/>
      <c r="H90" s="1"/>
      <c r="I90" s="1"/>
      <c r="J90" s="1"/>
      <c r="K90" s="1"/>
      <c r="L90" s="1"/>
      <c r="M90" s="1"/>
      <c r="BZ90" s="1"/>
      <c r="CA90" s="1"/>
    </row>
    <row r="91" spans="1:79" customFormat="1" x14ac:dyDescent="0.35">
      <c r="A91" s="1"/>
      <c r="B91" s="2" t="s">
        <v>788</v>
      </c>
      <c r="C91" s="1" t="s">
        <v>62</v>
      </c>
      <c r="E91" s="27"/>
      <c r="F91" s="1"/>
      <c r="G91" s="1"/>
      <c r="H91" s="1"/>
      <c r="I91" s="1"/>
      <c r="J91" s="1"/>
      <c r="K91" s="1"/>
      <c r="L91" s="1"/>
      <c r="M91" s="1"/>
      <c r="BZ91" s="1"/>
      <c r="CA91" s="1"/>
    </row>
    <row r="92" spans="1:79" customFormat="1" x14ac:dyDescent="0.35">
      <c r="A92" s="1"/>
      <c r="B92" s="2" t="s">
        <v>789</v>
      </c>
      <c r="C92" s="1" t="s">
        <v>67</v>
      </c>
      <c r="D92" s="1"/>
      <c r="E92" s="27"/>
      <c r="F92" s="1"/>
      <c r="G92" s="1"/>
      <c r="H92" s="1"/>
      <c r="I92" s="1"/>
      <c r="J92" s="1"/>
      <c r="K92" s="1"/>
      <c r="L92" s="1"/>
      <c r="M92" s="1"/>
      <c r="BZ92" s="1"/>
      <c r="CA92" s="1"/>
    </row>
    <row r="93" spans="1:79" customFormat="1" x14ac:dyDescent="0.35">
      <c r="A93" s="1"/>
      <c r="B93" s="2" t="s">
        <v>790</v>
      </c>
      <c r="C93" s="1" t="s">
        <v>68</v>
      </c>
      <c r="D93" s="1"/>
      <c r="E93" s="27"/>
      <c r="F93" s="1"/>
      <c r="G93" s="1"/>
      <c r="H93" s="1"/>
      <c r="I93" s="1"/>
      <c r="J93" s="1"/>
      <c r="K93" s="1"/>
      <c r="L93" s="1"/>
      <c r="M93" s="1"/>
      <c r="BZ93" s="1"/>
      <c r="CA93" s="1"/>
    </row>
    <row r="94" spans="1:79" customFormat="1" ht="17.5" customHeight="1" x14ac:dyDescent="0.35">
      <c r="A94" s="1"/>
      <c r="B94" s="2" t="s">
        <v>791</v>
      </c>
      <c r="C94" s="1" t="s">
        <v>63</v>
      </c>
      <c r="D94" s="1"/>
      <c r="E94" s="27"/>
      <c r="F94" s="1"/>
      <c r="G94" s="1"/>
      <c r="H94" s="1"/>
      <c r="I94" s="1"/>
      <c r="J94" s="1"/>
      <c r="K94" s="1"/>
      <c r="L94" s="1"/>
      <c r="M94" s="1"/>
      <c r="BZ94" s="1"/>
      <c r="CA94" s="1"/>
    </row>
    <row r="95" spans="1:79" customFormat="1" ht="17.5" customHeight="1" x14ac:dyDescent="0.35"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</row>
    <row r="96" spans="1:79" customFormat="1" ht="17.5" customHeight="1" x14ac:dyDescent="0.35"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</row>
    <row r="97" spans="2:13" customFormat="1" ht="14.25" customHeight="1" x14ac:dyDescent="0.35">
      <c r="B97" s="1"/>
      <c r="C97" s="1"/>
      <c r="D97" s="1"/>
      <c r="E97" s="1"/>
      <c r="F97" s="1"/>
      <c r="K97" s="1"/>
      <c r="L97" s="1"/>
      <c r="M97" s="1"/>
    </row>
    <row r="98" spans="2:13" customFormat="1" ht="14.25" customHeight="1" x14ac:dyDescent="0.35">
      <c r="B98" s="1"/>
      <c r="C98" s="1"/>
      <c r="D98" s="1"/>
      <c r="E98" s="1"/>
      <c r="F98" s="1"/>
      <c r="K98" s="1"/>
      <c r="L98" s="1"/>
      <c r="M98" s="1"/>
    </row>
    <row r="99" spans="2:13" customFormat="1" ht="14.25" customHeight="1" x14ac:dyDescent="0.35">
      <c r="B99" s="1"/>
      <c r="C99" s="1"/>
      <c r="D99" s="1"/>
      <c r="E99" s="1"/>
      <c r="F99" s="1"/>
      <c r="K99" s="1"/>
      <c r="L99" s="1"/>
      <c r="M99" s="1"/>
    </row>
    <row r="100" spans="2:13" customFormat="1" ht="14.25" customHeight="1" x14ac:dyDescent="0.35">
      <c r="B100" s="1"/>
      <c r="C100" s="1"/>
      <c r="D100" s="1"/>
      <c r="E100" s="1"/>
      <c r="F100" s="1"/>
      <c r="K100" s="1"/>
      <c r="L100" s="1"/>
      <c r="M100" s="1"/>
    </row>
    <row r="101" spans="2:13" customFormat="1" ht="14.25" customHeight="1" x14ac:dyDescent="0.35">
      <c r="B101" s="1"/>
      <c r="C101" s="1"/>
      <c r="D101" s="1"/>
      <c r="E101" s="1"/>
      <c r="F101" s="1"/>
      <c r="K101" s="1"/>
      <c r="L101" s="1"/>
      <c r="M101" s="1"/>
    </row>
    <row r="102" spans="2:13" customFormat="1" ht="14.25" customHeight="1" x14ac:dyDescent="0.35">
      <c r="B102" s="1"/>
      <c r="C102" s="1"/>
      <c r="D102" s="1"/>
      <c r="E102" s="1"/>
      <c r="F102" s="1"/>
      <c r="K102" s="1"/>
      <c r="L102" s="1"/>
      <c r="M102" s="1"/>
    </row>
    <row r="103" spans="2:13" customFormat="1" ht="14.25" customHeight="1" x14ac:dyDescent="0.35">
      <c r="B103" s="1"/>
      <c r="C103" s="1"/>
      <c r="D103" s="1"/>
      <c r="E103" s="1"/>
      <c r="F103" s="1"/>
      <c r="K103" s="1"/>
      <c r="L103" s="1"/>
      <c r="M103" s="1"/>
    </row>
    <row r="104" spans="2:13" customFormat="1" ht="14.25" customHeight="1" x14ac:dyDescent="0.35">
      <c r="B104" s="1"/>
      <c r="C104" s="1"/>
      <c r="D104" s="1"/>
      <c r="E104" s="1"/>
      <c r="F104" s="1"/>
      <c r="K104" s="1"/>
      <c r="L104" s="1"/>
      <c r="M104" s="1"/>
    </row>
    <row r="105" spans="2:13" customFormat="1" ht="14.25" customHeight="1" x14ac:dyDescent="0.35">
      <c r="B105" s="1"/>
      <c r="C105" s="1"/>
      <c r="D105" s="1"/>
      <c r="E105" s="1"/>
      <c r="F105" s="1"/>
      <c r="K105" s="1"/>
      <c r="L105" s="1"/>
      <c r="M105" s="1"/>
    </row>
    <row r="106" spans="2:13" customFormat="1" ht="14.25" customHeight="1" x14ac:dyDescent="0.35">
      <c r="B106" s="1"/>
      <c r="C106" s="1"/>
      <c r="D106" s="1"/>
      <c r="E106" s="1"/>
      <c r="F106" s="1"/>
      <c r="K106" s="1"/>
      <c r="L106" s="1"/>
      <c r="M106" s="1"/>
    </row>
    <row r="107" spans="2:13" customFormat="1" ht="14.25" customHeight="1" x14ac:dyDescent="0.35">
      <c r="B107" s="1"/>
      <c r="C107" s="1"/>
      <c r="D107" s="1"/>
      <c r="E107" s="1"/>
      <c r="F107" s="1"/>
      <c r="K107" s="1"/>
      <c r="L107" s="1"/>
      <c r="M107" s="1"/>
    </row>
    <row r="108" spans="2:13" customFormat="1" ht="14.25" customHeight="1" x14ac:dyDescent="0.35">
      <c r="B108" s="1"/>
      <c r="C108" s="1"/>
      <c r="D108" s="1"/>
      <c r="E108" s="1"/>
      <c r="K108" s="1"/>
      <c r="L108" s="1"/>
      <c r="M108" s="1"/>
    </row>
    <row r="109" spans="2:13" customFormat="1" ht="14.25" customHeight="1" x14ac:dyDescent="0.35">
      <c r="D109" s="3"/>
      <c r="K109" s="1"/>
      <c r="L109" s="1"/>
      <c r="M109" s="1"/>
    </row>
    <row r="110" spans="2:13" customFormat="1" ht="14.25" customHeight="1" x14ac:dyDescent="0.35">
      <c r="D110" s="3"/>
      <c r="K110" s="1"/>
      <c r="L110" s="1"/>
      <c r="M110" s="1"/>
    </row>
    <row r="111" spans="2:13" customFormat="1" ht="14.25" customHeight="1" x14ac:dyDescent="0.35">
      <c r="D111" s="3"/>
      <c r="K111" s="1"/>
      <c r="L111" s="1"/>
      <c r="M111" s="1"/>
    </row>
    <row r="112" spans="2:13" customFormat="1" ht="14.25" customHeight="1" x14ac:dyDescent="0.35">
      <c r="D112" s="3"/>
    </row>
    <row r="113" spans="1:79" customFormat="1" ht="14.25" customHeight="1" x14ac:dyDescent="0.35">
      <c r="D113" s="1"/>
    </row>
    <row r="114" spans="1:79" customFormat="1" ht="14.25" customHeight="1" x14ac:dyDescent="0.35">
      <c r="D114" s="1"/>
    </row>
    <row r="115" spans="1:79" customFormat="1" x14ac:dyDescent="0.35">
      <c r="A115" s="1"/>
      <c r="B115" s="1"/>
      <c r="C115" s="1"/>
      <c r="D115" s="1"/>
      <c r="E115" s="1"/>
      <c r="F115" s="1"/>
      <c r="BZ115" s="1"/>
      <c r="CA115" s="1"/>
    </row>
    <row r="116" spans="1:79" customFormat="1" x14ac:dyDescent="0.35">
      <c r="A116" s="1"/>
      <c r="B116" s="1"/>
      <c r="C116" s="1"/>
      <c r="D116" s="1"/>
      <c r="E116" s="1"/>
      <c r="F116" s="1"/>
      <c r="BZ116" s="1"/>
      <c r="CA116" s="1"/>
    </row>
    <row r="117" spans="1:79" customFormat="1" x14ac:dyDescent="0.35">
      <c r="A117" s="1"/>
      <c r="B117" s="1"/>
      <c r="C117" s="1"/>
      <c r="D117" s="1"/>
      <c r="E117" s="1"/>
      <c r="F117" s="1"/>
      <c r="BZ117" s="1"/>
      <c r="CA117" s="1"/>
    </row>
    <row r="118" spans="1:79" customFormat="1" x14ac:dyDescent="0.35">
      <c r="A118" s="1"/>
      <c r="B118" s="1"/>
      <c r="C118" s="1"/>
      <c r="D118" s="1"/>
      <c r="E118" s="1"/>
      <c r="F118" s="1"/>
      <c r="BZ118" s="1"/>
      <c r="CA118" s="1"/>
    </row>
    <row r="119" spans="1:79" customFormat="1" x14ac:dyDescent="0.35">
      <c r="A119" s="1"/>
      <c r="B119" s="1"/>
      <c r="C119" s="1"/>
      <c r="D119" s="1"/>
      <c r="E119" s="1"/>
      <c r="F119" s="1"/>
      <c r="BZ119" s="1"/>
      <c r="CA119" s="1"/>
    </row>
    <row r="120" spans="1:79" customFormat="1" x14ac:dyDescent="0.35">
      <c r="A120" s="1"/>
      <c r="B120" s="1"/>
      <c r="C120" s="1"/>
      <c r="D120" s="1"/>
      <c r="E120" s="1"/>
      <c r="F120" s="1"/>
      <c r="BZ120" s="1"/>
      <c r="CA120" s="1"/>
    </row>
    <row r="121" spans="1:79" customFormat="1" x14ac:dyDescent="0.35">
      <c r="A121" s="1"/>
      <c r="B121" s="1"/>
      <c r="C121" s="1"/>
      <c r="D121" s="1"/>
      <c r="E121" s="1"/>
      <c r="F121" s="1"/>
      <c r="BZ121" s="1"/>
      <c r="CA121" s="1"/>
    </row>
    <row r="122" spans="1:79" customFormat="1" x14ac:dyDescent="0.35">
      <c r="A122" s="1"/>
      <c r="B122" s="1"/>
      <c r="C122" s="1"/>
      <c r="D122" s="1"/>
      <c r="E122" s="1"/>
      <c r="F122" s="1"/>
      <c r="BZ122" s="1"/>
      <c r="CA122" s="1"/>
    </row>
    <row r="123" spans="1:79" customFormat="1" x14ac:dyDescent="0.35">
      <c r="A123" s="1"/>
      <c r="B123" s="1"/>
      <c r="C123" s="1"/>
      <c r="D123" s="1"/>
      <c r="E123" s="1"/>
      <c r="F123" s="1"/>
      <c r="BZ123" s="1"/>
      <c r="CA123" s="1"/>
    </row>
    <row r="124" spans="1:79" customFormat="1" x14ac:dyDescent="0.35">
      <c r="A124" s="1"/>
      <c r="B124" s="1"/>
      <c r="C124" s="1"/>
      <c r="D124" s="1"/>
      <c r="E124" s="1"/>
      <c r="F124" s="1"/>
      <c r="BZ124" s="1"/>
      <c r="CA124" s="1"/>
    </row>
    <row r="125" spans="1:79" customFormat="1" x14ac:dyDescent="0.35">
      <c r="A125" s="1"/>
      <c r="B125" s="1"/>
      <c r="C125" s="1"/>
      <c r="D125" s="1"/>
      <c r="E125" s="1"/>
      <c r="F125" s="1"/>
      <c r="BZ125" s="1"/>
      <c r="CA125" s="1"/>
    </row>
    <row r="126" spans="1:79" customFormat="1" x14ac:dyDescent="0.35">
      <c r="A126" s="1"/>
      <c r="B126" s="1"/>
      <c r="C126" s="1"/>
      <c r="D126" s="1"/>
      <c r="E126" s="1"/>
      <c r="F126" s="1"/>
      <c r="BZ126" s="1"/>
      <c r="CA126" s="1"/>
    </row>
    <row r="127" spans="1:79" customFormat="1" x14ac:dyDescent="0.35">
      <c r="A127" s="1"/>
      <c r="B127" s="1"/>
      <c r="C127" s="1"/>
      <c r="D127" s="1"/>
      <c r="E127" s="1"/>
      <c r="F127" s="1"/>
      <c r="BZ127" s="1"/>
      <c r="CA127" s="1"/>
    </row>
    <row r="128" spans="1:79" customFormat="1" x14ac:dyDescent="0.35">
      <c r="A128" s="1"/>
      <c r="B128" s="1"/>
      <c r="C128" s="1"/>
      <c r="D128" s="1"/>
      <c r="E128" s="1"/>
      <c r="F128" s="1"/>
      <c r="BZ128" s="1"/>
      <c r="CA128" s="1"/>
    </row>
    <row r="129" spans="1:79" customFormat="1" x14ac:dyDescent="0.35">
      <c r="A129" s="1"/>
      <c r="B129" s="1"/>
      <c r="C129" s="1"/>
      <c r="D129" s="1"/>
      <c r="E129" s="1"/>
      <c r="F129" s="1"/>
      <c r="BZ129" s="1"/>
      <c r="CA129" s="1"/>
    </row>
    <row r="130" spans="1:79" customFormat="1" x14ac:dyDescent="0.35">
      <c r="A130" s="1"/>
      <c r="B130" s="1"/>
      <c r="C130" s="1"/>
      <c r="D130" s="1"/>
      <c r="E130" s="1"/>
      <c r="F130" s="1"/>
      <c r="BZ130" s="1"/>
      <c r="CA130" s="1"/>
    </row>
    <row r="131" spans="1:79" customFormat="1" x14ac:dyDescent="0.35">
      <c r="A131" s="1"/>
      <c r="B131" s="1"/>
      <c r="C131" s="1"/>
      <c r="D131" s="1"/>
      <c r="E131" s="1"/>
      <c r="F131" s="1"/>
      <c r="BZ131" s="1"/>
      <c r="CA131" s="1"/>
    </row>
    <row r="132" spans="1:79" customFormat="1" x14ac:dyDescent="0.35">
      <c r="A132" s="1"/>
      <c r="B132" s="1"/>
      <c r="C132" s="1"/>
      <c r="D132" s="1"/>
      <c r="E132" s="1"/>
      <c r="F132" s="1"/>
      <c r="BZ132" s="1"/>
      <c r="CA132" s="1"/>
    </row>
    <row r="133" spans="1:79" customFormat="1" x14ac:dyDescent="0.35">
      <c r="A133" s="1"/>
      <c r="B133" s="1"/>
      <c r="C133" s="1"/>
      <c r="D133" s="1"/>
      <c r="E133" s="1"/>
      <c r="F133" s="1"/>
      <c r="BZ133" s="1"/>
      <c r="CA133" s="1"/>
    </row>
    <row r="134" spans="1:79" customFormat="1" x14ac:dyDescent="0.35">
      <c r="A134" s="1"/>
      <c r="B134" s="1"/>
      <c r="C134" s="1"/>
      <c r="D134" s="1"/>
      <c r="E134" s="1"/>
      <c r="F134" s="1"/>
      <c r="BZ134" s="1"/>
      <c r="CA134" s="1"/>
    </row>
    <row r="135" spans="1:79" customFormat="1" x14ac:dyDescent="0.35">
      <c r="A135" s="1"/>
      <c r="B135" s="1"/>
      <c r="C135" s="1"/>
      <c r="D135" s="1"/>
      <c r="E135" s="1"/>
      <c r="F135" s="1"/>
      <c r="BZ135" s="1"/>
      <c r="CA135" s="1"/>
    </row>
    <row r="136" spans="1:79" customFormat="1" x14ac:dyDescent="0.35">
      <c r="A136" s="1"/>
      <c r="B136" s="1"/>
      <c r="C136" s="1"/>
      <c r="D136" s="1"/>
      <c r="E136" s="1"/>
      <c r="F136" s="1"/>
      <c r="BZ136" s="1"/>
      <c r="CA136" s="1"/>
    </row>
    <row r="137" spans="1:79" customFormat="1" x14ac:dyDescent="0.35">
      <c r="A137" s="1"/>
      <c r="B137" s="1"/>
      <c r="C137" s="1"/>
      <c r="D137" s="1"/>
      <c r="E137" s="1"/>
      <c r="F137" s="1"/>
      <c r="K137" s="1"/>
      <c r="L137" s="1"/>
      <c r="M137" s="1"/>
      <c r="BZ137" s="1"/>
      <c r="CA137" s="1"/>
    </row>
    <row r="138" spans="1:79" customFormat="1" x14ac:dyDescent="0.35">
      <c r="A138" s="1"/>
      <c r="B138" s="1"/>
      <c r="C138" s="1"/>
      <c r="D138" s="1"/>
      <c r="E138" s="1"/>
      <c r="F138" s="1"/>
      <c r="K138" s="1"/>
      <c r="L138" s="1"/>
      <c r="M138" s="1"/>
      <c r="BZ138" s="1"/>
      <c r="CA138" s="1"/>
    </row>
    <row r="139" spans="1:79" customFormat="1" x14ac:dyDescent="0.35">
      <c r="A139" s="1"/>
      <c r="B139" s="1"/>
      <c r="C139" s="1"/>
      <c r="D139" s="1"/>
      <c r="E139" s="1"/>
      <c r="F139" s="1"/>
      <c r="K139" s="1"/>
      <c r="L139" s="1"/>
      <c r="M139" s="1"/>
      <c r="BZ139" s="1"/>
      <c r="CA139" s="1"/>
    </row>
    <row r="140" spans="1:79" customFormat="1" x14ac:dyDescent="0.35">
      <c r="A140" s="1"/>
      <c r="B140" s="1"/>
      <c r="C140" s="1"/>
      <c r="D140" s="1"/>
      <c r="E140" s="1"/>
      <c r="F140" s="1"/>
      <c r="K140" s="1"/>
      <c r="L140" s="1"/>
      <c r="M140" s="1"/>
      <c r="BZ140" s="1"/>
      <c r="CA140" s="1"/>
    </row>
    <row r="141" spans="1:79" customFormat="1" x14ac:dyDescent="0.35">
      <c r="A141" s="1"/>
      <c r="B141" s="1"/>
      <c r="C141" s="1"/>
      <c r="D141" s="1"/>
      <c r="E141" s="1"/>
      <c r="F141" s="1"/>
      <c r="K141" s="1"/>
      <c r="L141" s="1"/>
      <c r="M141" s="1"/>
      <c r="BZ141" s="1"/>
      <c r="CA141" s="1"/>
    </row>
    <row r="142" spans="1:79" customFormat="1" x14ac:dyDescent="0.35">
      <c r="A142" s="1"/>
      <c r="B142" s="1"/>
      <c r="C142" s="1"/>
      <c r="D142" s="1"/>
      <c r="E142" s="1"/>
      <c r="F142" s="1"/>
      <c r="K142" s="1"/>
      <c r="L142" s="1"/>
      <c r="M142" s="1"/>
      <c r="BZ142" s="1"/>
      <c r="CA142" s="1"/>
    </row>
    <row r="143" spans="1:79" customFormat="1" x14ac:dyDescent="0.35">
      <c r="A143" s="1"/>
      <c r="B143" s="1"/>
      <c r="C143" s="1"/>
      <c r="D143" s="1"/>
      <c r="E143" s="1"/>
      <c r="F143" s="1"/>
      <c r="K143" s="1"/>
      <c r="L143" s="1"/>
      <c r="M143" s="1"/>
      <c r="BZ143" s="1"/>
      <c r="CA143" s="1"/>
    </row>
    <row r="144" spans="1:79" customFormat="1" x14ac:dyDescent="0.35">
      <c r="A144" s="1"/>
      <c r="B144" s="1"/>
      <c r="C144" s="1"/>
      <c r="D144" s="1"/>
      <c r="E144" s="1"/>
      <c r="F144" s="1"/>
      <c r="K144" s="1"/>
      <c r="L144" s="1"/>
      <c r="M144" s="1"/>
      <c r="BZ144" s="1"/>
      <c r="CA144" s="1"/>
    </row>
    <row r="145" spans="1:79" customFormat="1" x14ac:dyDescent="0.35">
      <c r="A145" s="1"/>
      <c r="B145" s="1"/>
      <c r="C145" s="1"/>
      <c r="D145" s="1"/>
      <c r="E145" s="1"/>
      <c r="F145" s="1"/>
      <c r="K145" s="1"/>
      <c r="L145" s="1"/>
      <c r="M145" s="1"/>
      <c r="BZ145" s="1"/>
      <c r="CA145" s="1"/>
    </row>
    <row r="146" spans="1:79" customFormat="1" x14ac:dyDescent="0.35">
      <c r="A146" s="1"/>
      <c r="B146" s="1"/>
      <c r="C146" s="1"/>
      <c r="D146" s="1"/>
      <c r="E146" s="1"/>
      <c r="F146" s="1"/>
      <c r="K146" s="1"/>
      <c r="L146" s="1"/>
      <c r="M146" s="1"/>
      <c r="BZ146" s="1"/>
      <c r="CA146" s="1"/>
    </row>
    <row r="147" spans="1:79" customFormat="1" x14ac:dyDescent="0.35">
      <c r="A147" s="1"/>
      <c r="B147" s="1"/>
      <c r="C147" s="1"/>
      <c r="D147" s="1"/>
      <c r="E147" s="1"/>
      <c r="F147" s="1"/>
      <c r="K147" s="1"/>
      <c r="L147" s="1"/>
      <c r="M147" s="1"/>
      <c r="BZ147" s="1"/>
      <c r="CA147" s="1"/>
    </row>
    <row r="148" spans="1:79" customFormat="1" x14ac:dyDescent="0.35">
      <c r="A148" s="1"/>
      <c r="B148" s="1"/>
      <c r="C148" s="1"/>
      <c r="D148" s="1"/>
      <c r="E148" s="1"/>
      <c r="F148" s="1"/>
      <c r="K148" s="1"/>
      <c r="L148" s="1"/>
      <c r="M148" s="1"/>
      <c r="BZ148" s="1"/>
      <c r="CA148" s="1"/>
    </row>
    <row r="149" spans="1:79" customFormat="1" x14ac:dyDescent="0.35">
      <c r="A149" s="1"/>
      <c r="B149" s="1"/>
      <c r="C149" s="1"/>
      <c r="D149" s="1"/>
      <c r="E149" s="1"/>
      <c r="F149" s="1"/>
      <c r="K149" s="1"/>
      <c r="L149" s="1"/>
      <c r="M149" s="1"/>
      <c r="BZ149" s="1"/>
      <c r="CA149" s="1"/>
    </row>
    <row r="150" spans="1:79" customFormat="1" x14ac:dyDescent="0.35">
      <c r="A150" s="1"/>
      <c r="B150" s="1"/>
      <c r="C150" s="1"/>
      <c r="D150" s="1"/>
      <c r="E150" s="1"/>
      <c r="F150" s="1"/>
      <c r="K150" s="1"/>
      <c r="L150" s="1"/>
      <c r="M150" s="1"/>
      <c r="BZ150" s="1"/>
      <c r="CA150" s="1"/>
    </row>
    <row r="151" spans="1:79" customFormat="1" x14ac:dyDescent="0.35">
      <c r="A151" s="1"/>
      <c r="B151" s="1"/>
      <c r="C151" s="1"/>
      <c r="D151" s="1"/>
      <c r="E151" s="1"/>
      <c r="F151" s="1"/>
      <c r="K151" s="1"/>
      <c r="L151" s="1"/>
      <c r="M151" s="1"/>
      <c r="BZ151" s="1"/>
      <c r="CA151" s="1"/>
    </row>
    <row r="152" spans="1:79" x14ac:dyDescent="0.35">
      <c r="G152"/>
      <c r="H152"/>
      <c r="I152"/>
      <c r="J152"/>
    </row>
    <row r="153" spans="1:79" x14ac:dyDescent="0.35">
      <c r="G153"/>
      <c r="H153"/>
      <c r="I153"/>
      <c r="J153"/>
    </row>
    <row r="154" spans="1:79" x14ac:dyDescent="0.35">
      <c r="G154"/>
      <c r="H154"/>
      <c r="I154"/>
      <c r="J154"/>
    </row>
    <row r="155" spans="1:79" x14ac:dyDescent="0.35">
      <c r="G155"/>
      <c r="H155"/>
      <c r="I155"/>
      <c r="J155"/>
    </row>
    <row r="156" spans="1:79" x14ac:dyDescent="0.35">
      <c r="G156"/>
      <c r="H156"/>
      <c r="I156"/>
      <c r="J156"/>
    </row>
    <row r="157" spans="1:79" x14ac:dyDescent="0.35">
      <c r="G157"/>
      <c r="H157"/>
      <c r="I157"/>
      <c r="J157"/>
    </row>
    <row r="158" spans="1:79" x14ac:dyDescent="0.35">
      <c r="G158"/>
      <c r="H158"/>
      <c r="I158"/>
      <c r="J158"/>
    </row>
    <row r="159" spans="1:79" x14ac:dyDescent="0.35">
      <c r="G159"/>
      <c r="H159"/>
      <c r="I159"/>
      <c r="J159"/>
    </row>
    <row r="160" spans="1:79" x14ac:dyDescent="0.35">
      <c r="G160"/>
      <c r="H160"/>
      <c r="I160"/>
      <c r="J160"/>
    </row>
    <row r="161" spans="7:10" x14ac:dyDescent="0.35">
      <c r="G161"/>
      <c r="H161"/>
      <c r="I161"/>
      <c r="J161"/>
    </row>
    <row r="162" spans="7:10" x14ac:dyDescent="0.35">
      <c r="G162"/>
      <c r="H162"/>
      <c r="I162"/>
      <c r="J162"/>
    </row>
    <row r="163" spans="7:10" x14ac:dyDescent="0.35">
      <c r="G163"/>
      <c r="H163"/>
      <c r="I163"/>
      <c r="J163"/>
    </row>
    <row r="164" spans="7:10" x14ac:dyDescent="0.35">
      <c r="G164"/>
      <c r="H164"/>
      <c r="I164"/>
      <c r="J164"/>
    </row>
    <row r="165" spans="7:10" x14ac:dyDescent="0.35">
      <c r="G165"/>
      <c r="H165"/>
      <c r="I165"/>
      <c r="J165"/>
    </row>
    <row r="166" spans="7:10" x14ac:dyDescent="0.35">
      <c r="G166"/>
      <c r="H166"/>
      <c r="I166"/>
      <c r="J166"/>
    </row>
    <row r="167" spans="7:10" x14ac:dyDescent="0.35">
      <c r="G167"/>
      <c r="H167"/>
      <c r="I167"/>
      <c r="J167"/>
    </row>
    <row r="168" spans="7:10" x14ac:dyDescent="0.35">
      <c r="G168"/>
      <c r="H168"/>
      <c r="I168"/>
      <c r="J168"/>
    </row>
    <row r="169" spans="7:10" x14ac:dyDescent="0.35">
      <c r="G169"/>
      <c r="H169"/>
      <c r="I169"/>
      <c r="J169"/>
    </row>
    <row r="170" spans="7:10" x14ac:dyDescent="0.35">
      <c r="G170"/>
      <c r="H170"/>
      <c r="I170"/>
      <c r="J170"/>
    </row>
    <row r="171" spans="7:10" x14ac:dyDescent="0.35">
      <c r="G171"/>
      <c r="H171"/>
      <c r="I171"/>
      <c r="J171"/>
    </row>
    <row r="172" spans="7:10" x14ac:dyDescent="0.35">
      <c r="G172"/>
      <c r="H172"/>
      <c r="I172"/>
      <c r="J172"/>
    </row>
    <row r="173" spans="7:10" x14ac:dyDescent="0.35">
      <c r="G173"/>
      <c r="H173"/>
      <c r="I173"/>
      <c r="J173"/>
    </row>
    <row r="174" spans="7:10" x14ac:dyDescent="0.35">
      <c r="G174"/>
      <c r="H174"/>
      <c r="I174"/>
      <c r="J174"/>
    </row>
    <row r="175" spans="7:10" x14ac:dyDescent="0.35">
      <c r="G175"/>
      <c r="H175"/>
      <c r="I175"/>
      <c r="J175"/>
    </row>
    <row r="176" spans="7:10" x14ac:dyDescent="0.35">
      <c r="G176"/>
      <c r="H176"/>
      <c r="I176"/>
      <c r="J176"/>
    </row>
    <row r="177" spans="7:10" x14ac:dyDescent="0.35">
      <c r="G177"/>
      <c r="H177"/>
      <c r="I177"/>
      <c r="J177"/>
    </row>
    <row r="178" spans="7:10" x14ac:dyDescent="0.35">
      <c r="G178"/>
      <c r="H178"/>
      <c r="I178"/>
      <c r="J178"/>
    </row>
    <row r="179" spans="7:10" x14ac:dyDescent="0.35">
      <c r="G179"/>
      <c r="H179"/>
      <c r="I179"/>
      <c r="J179"/>
    </row>
    <row r="180" spans="7:10" x14ac:dyDescent="0.35">
      <c r="G180"/>
      <c r="H180"/>
      <c r="I180"/>
      <c r="J180"/>
    </row>
    <row r="181" spans="7:10" x14ac:dyDescent="0.35">
      <c r="G181"/>
      <c r="H181"/>
      <c r="I181"/>
      <c r="J181"/>
    </row>
    <row r="182" spans="7:10" x14ac:dyDescent="0.35">
      <c r="G182"/>
      <c r="H182"/>
      <c r="I182"/>
      <c r="J182"/>
    </row>
    <row r="183" spans="7:10" x14ac:dyDescent="0.35">
      <c r="G183"/>
      <c r="H183"/>
      <c r="I183"/>
      <c r="J183"/>
    </row>
    <row r="184" spans="7:10" x14ac:dyDescent="0.35">
      <c r="G184"/>
      <c r="H184"/>
      <c r="I184"/>
      <c r="J184"/>
    </row>
    <row r="185" spans="7:10" x14ac:dyDescent="0.35">
      <c r="G185"/>
      <c r="H185"/>
      <c r="I185"/>
      <c r="J185"/>
    </row>
    <row r="186" spans="7:10" x14ac:dyDescent="0.35">
      <c r="G186"/>
      <c r="H186"/>
      <c r="I186"/>
      <c r="J186"/>
    </row>
    <row r="187" spans="7:10" x14ac:dyDescent="0.35">
      <c r="G187"/>
      <c r="H187"/>
      <c r="I187"/>
      <c r="J187"/>
    </row>
    <row r="188" spans="7:10" x14ac:dyDescent="0.35">
      <c r="G188"/>
      <c r="H188"/>
      <c r="I188"/>
      <c r="J188"/>
    </row>
    <row r="189" spans="7:10" x14ac:dyDescent="0.35">
      <c r="G189"/>
      <c r="H189"/>
      <c r="I189"/>
      <c r="J189"/>
    </row>
    <row r="190" spans="7:10" x14ac:dyDescent="0.35">
      <c r="G190"/>
      <c r="H190"/>
      <c r="I190"/>
      <c r="J190"/>
    </row>
    <row r="191" spans="7:10" x14ac:dyDescent="0.35">
      <c r="G191"/>
      <c r="H191"/>
      <c r="I191"/>
      <c r="J191"/>
    </row>
    <row r="192" spans="7:10" x14ac:dyDescent="0.35">
      <c r="G192"/>
      <c r="H192"/>
      <c r="I192"/>
      <c r="J192"/>
    </row>
    <row r="193" spans="7:10" x14ac:dyDescent="0.35">
      <c r="G193"/>
      <c r="H193"/>
      <c r="I193"/>
      <c r="J193"/>
    </row>
    <row r="194" spans="7:10" x14ac:dyDescent="0.35">
      <c r="G194"/>
      <c r="H194"/>
      <c r="I194"/>
      <c r="J194"/>
    </row>
    <row r="195" spans="7:10" x14ac:dyDescent="0.35">
      <c r="G195"/>
      <c r="H195"/>
      <c r="I195"/>
      <c r="J195"/>
    </row>
    <row r="196" spans="7:10" x14ac:dyDescent="0.35">
      <c r="G196"/>
      <c r="H196"/>
      <c r="I196"/>
      <c r="J196"/>
    </row>
    <row r="197" spans="7:10" x14ac:dyDescent="0.35">
      <c r="G197"/>
      <c r="H197"/>
      <c r="I197"/>
      <c r="J197"/>
    </row>
    <row r="198" spans="7:10" x14ac:dyDescent="0.35">
      <c r="G198"/>
      <c r="H198"/>
      <c r="I198"/>
      <c r="J198"/>
    </row>
    <row r="199" spans="7:10" x14ac:dyDescent="0.35">
      <c r="G199"/>
      <c r="H199"/>
      <c r="I199"/>
      <c r="J199"/>
    </row>
    <row r="200" spans="7:10" x14ac:dyDescent="0.35">
      <c r="G200"/>
      <c r="H200"/>
      <c r="I200"/>
      <c r="J200"/>
    </row>
    <row r="201" spans="7:10" x14ac:dyDescent="0.35">
      <c r="G201"/>
      <c r="H201"/>
      <c r="I201"/>
      <c r="J201"/>
    </row>
    <row r="202" spans="7:10" x14ac:dyDescent="0.35">
      <c r="G202"/>
      <c r="H202"/>
      <c r="I202"/>
      <c r="J202"/>
    </row>
  </sheetData>
  <sheetProtection algorithmName="SHA-512" hashValue="F41Z2z0ernYiicZdClQl3T6UOidj4RQa+zv8jKtiL9SEdQxKVkzCDq/MQtcjd6nh67VBLcY3LkPO33NQfeVg9Q==" saltValue="EUeWemDxBA3E7BocQHSu2Q==" spinCount="100000" sheet="1" objects="1" scenarios="1"/>
  <mergeCells count="3">
    <mergeCell ref="A3:L3"/>
    <mergeCell ref="B5:L5"/>
    <mergeCell ref="A31:L31"/>
  </mergeCells>
  <conditionalFormatting sqref="C7 E52:E54">
    <cfRule type="containsText" dxfId="310" priority="40" operator="containsText" text="*">
      <formula>NOT(ISERROR(SEARCH("*",C7)))</formula>
    </cfRule>
  </conditionalFormatting>
  <conditionalFormatting sqref="C9">
    <cfRule type="containsText" dxfId="309" priority="39" operator="containsText" text="*">
      <formula>NOT(ISERROR(SEARCH("*",C9)))</formula>
    </cfRule>
  </conditionalFormatting>
  <conditionalFormatting sqref="C11">
    <cfRule type="containsText" dxfId="308" priority="38" operator="containsText" text="*">
      <formula>NOT(ISERROR(SEARCH("*",C11)))</formula>
    </cfRule>
  </conditionalFormatting>
  <conditionalFormatting sqref="C13">
    <cfRule type="containsText" dxfId="307" priority="37" operator="containsText" text="*">
      <formula>NOT(ISERROR(SEARCH("*",C13)))</formula>
    </cfRule>
  </conditionalFormatting>
  <conditionalFormatting sqref="C15">
    <cfRule type="containsText" dxfId="306" priority="36" operator="containsText" text="*">
      <formula>NOT(ISERROR(SEARCH("*",C15)))</formula>
    </cfRule>
  </conditionalFormatting>
  <conditionalFormatting sqref="C17">
    <cfRule type="containsText" dxfId="305" priority="34" operator="containsText" text="*">
      <formula>NOT(ISERROR(SEARCH("*",C17)))</formula>
    </cfRule>
  </conditionalFormatting>
  <conditionalFormatting sqref="H7">
    <cfRule type="containsText" dxfId="304" priority="33" operator="containsText" text="*">
      <formula>NOT(ISERROR(SEARCH("*",H7)))</formula>
    </cfRule>
  </conditionalFormatting>
  <conditionalFormatting sqref="H9">
    <cfRule type="containsText" dxfId="303" priority="32" operator="containsText" text="*">
      <formula>NOT(ISERROR(SEARCH("*",H9)))</formula>
    </cfRule>
  </conditionalFormatting>
  <conditionalFormatting sqref="H11">
    <cfRule type="containsText" dxfId="302" priority="31" operator="containsText" text="*">
      <formula>NOT(ISERROR(SEARCH("*",H11)))</formula>
    </cfRule>
  </conditionalFormatting>
  <conditionalFormatting sqref="H13">
    <cfRule type="containsText" dxfId="301" priority="30" operator="containsText" text="*">
      <formula>NOT(ISERROR(SEARCH("*",H13)))</formula>
    </cfRule>
  </conditionalFormatting>
  <conditionalFormatting sqref="H15">
    <cfRule type="containsText" dxfId="300" priority="24" operator="containsText" text="*">
      <formula>NOT(ISERROR(SEARCH("*",H15)))</formula>
    </cfRule>
  </conditionalFormatting>
  <conditionalFormatting sqref="E33">
    <cfRule type="containsText" dxfId="299" priority="27" operator="containsText" text="*">
      <formula>NOT(ISERROR(SEARCH("*",E33)))</formula>
    </cfRule>
  </conditionalFormatting>
  <conditionalFormatting sqref="E35:E39">
    <cfRule type="containsText" dxfId="298" priority="29" operator="containsText" text="*">
      <formula>NOT(ISERROR(SEARCH("*",E35)))</formula>
    </cfRule>
  </conditionalFormatting>
  <conditionalFormatting sqref="E41">
    <cfRule type="containsText" dxfId="297" priority="26" operator="containsText" text="*">
      <formula>NOT(ISERROR(SEARCH("*",E41)))</formula>
    </cfRule>
  </conditionalFormatting>
  <conditionalFormatting sqref="E43:E48">
    <cfRule type="containsText" dxfId="296" priority="28" operator="containsText" text="*">
      <formula>NOT(ISERROR(SEARCH("*",E43)))</formula>
    </cfRule>
  </conditionalFormatting>
  <conditionalFormatting sqref="E50">
    <cfRule type="containsText" dxfId="295" priority="25" operator="containsText" text="*">
      <formula>NOT(ISERROR(SEARCH("*",E50)))</formula>
    </cfRule>
  </conditionalFormatting>
  <conditionalFormatting sqref="E56">
    <cfRule type="containsText" dxfId="294" priority="22" operator="containsText" text="*">
      <formula>NOT(ISERROR(SEARCH("*",E56)))</formula>
    </cfRule>
  </conditionalFormatting>
  <conditionalFormatting sqref="E58:E59">
    <cfRule type="containsText" dxfId="293" priority="21" operator="containsText" text="*">
      <formula>NOT(ISERROR(SEARCH("*",E58)))</formula>
    </cfRule>
  </conditionalFormatting>
  <conditionalFormatting sqref="E61">
    <cfRule type="containsText" dxfId="292" priority="20" operator="containsText" text="*">
      <formula>NOT(ISERROR(SEARCH("*",E61)))</formula>
    </cfRule>
  </conditionalFormatting>
  <conditionalFormatting sqref="E63:E66">
    <cfRule type="containsText" dxfId="291" priority="19" operator="containsText" text="*">
      <formula>NOT(ISERROR(SEARCH("*",E63)))</formula>
    </cfRule>
  </conditionalFormatting>
  <conditionalFormatting sqref="E68">
    <cfRule type="containsText" dxfId="290" priority="18" operator="containsText" text="*">
      <formula>NOT(ISERROR(SEARCH("*",E68)))</formula>
    </cfRule>
  </conditionalFormatting>
  <conditionalFormatting sqref="E70:E79">
    <cfRule type="containsText" dxfId="289" priority="17" operator="containsText" text="*">
      <formula>NOT(ISERROR(SEARCH("*",E70)))</formula>
    </cfRule>
  </conditionalFormatting>
  <conditionalFormatting sqref="E81">
    <cfRule type="containsText" dxfId="288" priority="16" operator="containsText" text="*">
      <formula>NOT(ISERROR(SEARCH("*",E81)))</formula>
    </cfRule>
  </conditionalFormatting>
  <conditionalFormatting sqref="E83:E85">
    <cfRule type="containsText" dxfId="287" priority="15" operator="containsText" text="*">
      <formula>NOT(ISERROR(SEARCH("*",E83)))</formula>
    </cfRule>
  </conditionalFormatting>
  <conditionalFormatting sqref="E87">
    <cfRule type="containsText" dxfId="286" priority="14" operator="containsText" text="*">
      <formula>NOT(ISERROR(SEARCH("*",E87)))</formula>
    </cfRule>
  </conditionalFormatting>
  <conditionalFormatting sqref="E89:E94">
    <cfRule type="containsText" dxfId="285" priority="13" operator="containsText" text="*">
      <formula>NOT(ISERROR(SEARCH("*",E89)))</formula>
    </cfRule>
  </conditionalFormatting>
  <conditionalFormatting sqref="J33">
    <cfRule type="containsText" dxfId="284" priority="5" operator="containsText" text="*">
      <formula>NOT(ISERROR(SEARCH("*",J33)))</formula>
    </cfRule>
  </conditionalFormatting>
  <conditionalFormatting sqref="J52:J53">
    <cfRule type="containsText" dxfId="283" priority="12" operator="containsText" text="*">
      <formula>NOT(ISERROR(SEARCH("*",J52)))</formula>
    </cfRule>
  </conditionalFormatting>
  <conditionalFormatting sqref="J56">
    <cfRule type="containsText" dxfId="282" priority="8" operator="containsText" text="*">
      <formula>NOT(ISERROR(SEARCH("*",J56)))</formula>
    </cfRule>
  </conditionalFormatting>
  <conditionalFormatting sqref="J58:J68">
    <cfRule type="containsText" dxfId="281" priority="11" operator="containsText" text="*">
      <formula>NOT(ISERROR(SEARCH("*",J58)))</formula>
    </cfRule>
  </conditionalFormatting>
  <conditionalFormatting sqref="J71">
    <cfRule type="containsText" dxfId="280" priority="7" operator="containsText" text="*">
      <formula>NOT(ISERROR(SEARCH("*",J71)))</formula>
    </cfRule>
  </conditionalFormatting>
  <conditionalFormatting sqref="J73:J78">
    <cfRule type="containsText" dxfId="279" priority="10" operator="containsText" text="*">
      <formula>NOT(ISERROR(SEARCH("*",J73)))</formula>
    </cfRule>
  </conditionalFormatting>
  <conditionalFormatting sqref="J80">
    <cfRule type="containsText" dxfId="278" priority="6" operator="containsText" text="*">
      <formula>NOT(ISERROR(SEARCH("*",J80)))</formula>
    </cfRule>
  </conditionalFormatting>
  <conditionalFormatting sqref="J82">
    <cfRule type="containsText" dxfId="277" priority="9" operator="containsText" text="*">
      <formula>NOT(ISERROR(SEARCH("*",J82)))</formula>
    </cfRule>
  </conditionalFormatting>
  <conditionalFormatting sqref="O35 O32:O33">
    <cfRule type="duplicateValues" dxfId="276" priority="23"/>
  </conditionalFormatting>
  <conditionalFormatting sqref="J35:J41">
    <cfRule type="containsText" dxfId="275" priority="4" operator="containsText" text="*">
      <formula>NOT(ISERROR(SEARCH("*",J35)))</formula>
    </cfRule>
  </conditionalFormatting>
  <conditionalFormatting sqref="J43">
    <cfRule type="containsText" dxfId="274" priority="3" operator="containsText" text="*">
      <formula>NOT(ISERROR(SEARCH("*",J43)))</formula>
    </cfRule>
  </conditionalFormatting>
  <conditionalFormatting sqref="J45:J48">
    <cfRule type="containsText" dxfId="273" priority="2" operator="containsText" text="*">
      <formula>NOT(ISERROR(SEARCH("*",J45)))</formula>
    </cfRule>
  </conditionalFormatting>
  <conditionalFormatting sqref="C19">
    <cfRule type="containsText" dxfId="272" priority="1" operator="containsText" text="*">
      <formula>NOT(ISERROR(SEARCH("*",C19)))</formula>
    </cfRule>
  </conditionalFormatting>
  <dataValidations count="3">
    <dataValidation type="list" allowBlank="1" showInputMessage="1" showErrorMessage="1" prompt="Select one. " sqref="H15" xr:uid="{84362A91-C0FE-4886-BB47-15C7D1F005BE}">
      <formula1>$O$32:$O$42</formula1>
    </dataValidation>
    <dataValidation allowBlank="1" showInputMessage="1" showErrorMessage="1" prompt="Completed Units" sqref="E35:E39 E43:E48 E52:E54 E58:E59 E63:E66 E70:E79 E83:E85 E89:E94 J35:J41 J46 J45:J48" xr:uid="{96762E3F-B4C6-4E8D-A4B6-4BF53C1274DA}"/>
    <dataValidation allowBlank="1" showInputMessage="1" showErrorMessage="1" prompt="Performance Period" sqref="C19" xr:uid="{BE4FCEEE-A168-4FA8-897B-5BB8258B70A1}"/>
  </dataValidations>
  <pageMargins left="0.7" right="0.7" top="0.75" bottom="0.75" header="0.3" footer="0.3"/>
  <pageSetup scale="41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471775-5aec-498f-894d-443c8cd337b3" xsi:nil="true"/>
    <lcf76f155ced4ddcb4097134ff3c332f xmlns="41dfe66f-e08c-44cc-861c-9ceb94440d7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Applicable xmlns="41dfe66f-e08c-44cc-861c-9ceb94440d78">true</Applicable>
    <DFFARoutingOrder xmlns="41dfe66f-e08c-44cc-861c-9ceb94440d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F3E85838C1B4C8EAADC95C27A008F" ma:contentTypeVersion="20" ma:contentTypeDescription="Create a new document." ma:contentTypeScope="" ma:versionID="666e20394053a00d0b0cb8d0d7f22e7e">
  <xsd:schema xmlns:xsd="http://www.w3.org/2001/XMLSchema" xmlns:xs="http://www.w3.org/2001/XMLSchema" xmlns:p="http://schemas.microsoft.com/office/2006/metadata/properties" xmlns:ns1="http://schemas.microsoft.com/sharepoint/v3" xmlns:ns2="41dfe66f-e08c-44cc-861c-9ceb94440d78" xmlns:ns3="72471775-5aec-498f-894d-443c8cd337b3" targetNamespace="http://schemas.microsoft.com/office/2006/metadata/properties" ma:root="true" ma:fieldsID="dc8b6c433d1ff4917d900fe7b63d451e" ns1:_="" ns2:_="" ns3:_="">
    <xsd:import namespace="http://schemas.microsoft.com/sharepoint/v3"/>
    <xsd:import namespace="41dfe66f-e08c-44cc-861c-9ceb94440d78"/>
    <xsd:import namespace="72471775-5aec-498f-894d-443c8cd337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Applicable" minOccurs="0"/>
                <xsd:element ref="ns2:MediaServiceObjectDetectorVersions" minOccurs="0"/>
                <xsd:element ref="ns2:DFFARoutingOrde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fe66f-e08c-44cc-861c-9ceb94440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pplicable" ma:index="24" nillable="true" ma:displayName="Applicable" ma:default="1" ma:description="Applicable to 20DR-MHP NOFA" ma:format="Dropdown" ma:internalName="Applicable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FFARoutingOrder" ma:index="26" nillable="true" ma:displayName="DFFA Routing Order" ma:description="Order based on DFFA Routing Checklist " ma:format="Dropdown" ma:internalName="DFFARoutingOrder" ma:percentage="FALSE">
      <xsd:simpleType>
        <xsd:restriction base="dms:Number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71775-5aec-498f-894d-443c8cd33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63606f-68db-4f8d-b8fb-aa4fa97d38e6}" ma:internalName="TaxCatchAll" ma:showField="CatchAllData" ma:web="72471775-5aec-498f-894d-443c8cd33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4FFD4-0175-4AFD-926F-1139CC3DDB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431E47-7F34-476E-AD6C-0118F1F719FF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2471775-5aec-498f-894d-443c8cd337b3"/>
    <ds:schemaRef ds:uri="41dfe66f-e08c-44cc-861c-9ceb94440d78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B94D54-D752-4280-98B9-836514C54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dfe66f-e08c-44cc-861c-9ceb94440d78"/>
    <ds:schemaRef ds:uri="72471775-5aec-498f-894d-443c8cd33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Summary - Goals - Narrative</vt:lpstr>
      <vt:lpstr>Cover Page</vt:lpstr>
      <vt:lpstr>Master Tab 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old-ARW</vt:lpstr>
      <vt:lpstr>April!Print_Area</vt:lpstr>
      <vt:lpstr>August!Print_Area</vt:lpstr>
      <vt:lpstr>'Cover Page'!Print_Area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'old-ARW'!Print_Area</vt:lpstr>
      <vt:lpstr>September!Print_Area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 Workbook - DRINFRA Template</dc:title>
  <dc:subject/>
  <dc:creator>California Department of Housing and Community Development</dc:creator>
  <cp:keywords>CDBG-DR</cp:keywords>
  <dc:description/>
  <cp:lastModifiedBy>Bharoocha, Safa@HCD</cp:lastModifiedBy>
  <cp:revision/>
  <dcterms:created xsi:type="dcterms:W3CDTF">2023-09-22T17:35:52Z</dcterms:created>
  <dcterms:modified xsi:type="dcterms:W3CDTF">2024-08-23T23:40:28Z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0x010100131F3E85838C1B4C8EAADC95C27A008F</vt:lpwstr>
  </property>
  <property fmtid="{D5CDD505-2E9C-101B-9397-08002B2CF9AE}" pid="3" name="MediaServiceImageTags">
    <vt:lpwstr/>
  </property>
  <property fmtid="{D5CDD505-2E9C-101B-9397-08002B2CF9AE}" pid="4" name="MSIP_Label_9d0129c3-1fa3-42a1-be02-c60d17f84f99_Enabled">
    <vt:lpwstr>true</vt:lpwstr>
  </property>
  <property fmtid="{D5CDD505-2E9C-101B-9397-08002B2CF9AE}" pid="5" name="MSIP_Label_9d0129c3-1fa3-42a1-be02-c60d17f84f99_SetDate">
    <vt:lpwstr>2024-06-10T14:22:43Z</vt:lpwstr>
  </property>
  <property fmtid="{D5CDD505-2E9C-101B-9397-08002B2CF9AE}" pid="6" name="MSIP_Label_9d0129c3-1fa3-42a1-be02-c60d17f84f99_Method">
    <vt:lpwstr>Standard</vt:lpwstr>
  </property>
  <property fmtid="{D5CDD505-2E9C-101B-9397-08002B2CF9AE}" pid="7" name="MSIP_Label_9d0129c3-1fa3-42a1-be02-c60d17f84f99_Name">
    <vt:lpwstr>defa4170-0d19-0005-0004-bc88714345d2</vt:lpwstr>
  </property>
  <property fmtid="{D5CDD505-2E9C-101B-9397-08002B2CF9AE}" pid="8" name="MSIP_Label_9d0129c3-1fa3-42a1-be02-c60d17f84f99_SiteId">
    <vt:lpwstr>104c400b-5014-4cb9-83fa-0dacc295448a</vt:lpwstr>
  </property>
  <property fmtid="{D5CDD505-2E9C-101B-9397-08002B2CF9AE}" pid="9" name="MSIP_Label_9d0129c3-1fa3-42a1-be02-c60d17f84f99_ActionId">
    <vt:lpwstr>28743500-8457-4aea-bda2-574f041c0e58</vt:lpwstr>
  </property>
  <property fmtid="{D5CDD505-2E9C-101B-9397-08002B2CF9AE}" pid="10" name="MSIP_Label_9d0129c3-1fa3-42a1-be02-c60d17f84f99_ContentBits">
    <vt:lpwstr>0</vt:lpwstr>
  </property>
</Properties>
</file>